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55" activeTab="0"/>
  </bookViews>
  <sheets>
    <sheet name="画像提供・スライド作製" sheetId="1" r:id="rId1"/>
    <sheet name="Sheet2" sheetId="2" r:id="rId2"/>
  </sheets>
  <definedNames>
    <definedName name="_xlnm.Print_Area" localSheetId="0">'画像提供・スライド作製'!$A$1:$Q$50</definedName>
  </definedNames>
  <calcPr fullCalcOnLoad="1"/>
</workbook>
</file>

<file path=xl/sharedStrings.xml><?xml version="1.0" encoding="utf-8"?>
<sst xmlns="http://schemas.openxmlformats.org/spreadsheetml/2006/main" count="82" uniqueCount="74">
  <si>
    <t>要　　　　　　素</t>
  </si>
  <si>
    <t>部分に○印を入力していただくと、自動的に計算されます。</t>
  </si>
  <si>
    <t>ウエイト</t>
  </si>
  <si>
    <t>ポイント</t>
  </si>
  <si>
    <t>Ⅱ
(ウエイト×2）</t>
  </si>
  <si>
    <t>Ｔ</t>
  </si>
  <si>
    <t>Ｕ</t>
  </si>
  <si>
    <t>Ｖ</t>
  </si>
  <si>
    <t>測定頻度</t>
  </si>
  <si>
    <t>テスト画像提供の有無</t>
  </si>
  <si>
    <t>Ｗ</t>
  </si>
  <si>
    <t>有り</t>
  </si>
  <si>
    <t>必要有り</t>
  </si>
  <si>
    <t>診断の有無</t>
  </si>
  <si>
    <t>１ヵ月に
２回以上</t>
  </si>
  <si>
    <t>Ⅰ
(ウエイト×1）</t>
  </si>
  <si>
    <t>Ⅱ
(ウエイト×2）</t>
  </si>
  <si>
    <t>ウエイト</t>
  </si>
  <si>
    <t>ポイント</t>
  </si>
  <si>
    <t>Ｘ</t>
  </si>
  <si>
    <t>Ｙ</t>
  </si>
  <si>
    <t>※</t>
  </si>
  <si>
    <t>（委託者）</t>
  </si>
  <si>
    <t>住　所</t>
  </si>
  <si>
    <t>名　称</t>
  </si>
  <si>
    <t>（治験責任医師）</t>
  </si>
  <si>
    <t>印</t>
  </si>
  <si>
    <t>１症例当たりのポイント</t>
  </si>
  <si>
    <t>　　１症例当たりのポイント　　　　　</t>
  </si>
  <si>
    <t>画像提供等の必要性</t>
  </si>
  <si>
    <t>撮影条件</t>
  </si>
  <si>
    <t>院内手順に
よる撮影</t>
  </si>
  <si>
    <t>造影剤使用</t>
  </si>
  <si>
    <t>依頼者手順に
よる撮影</t>
  </si>
  <si>
    <t>染色方法</t>
  </si>
  <si>
    <t>未染・HE染色</t>
  </si>
  <si>
    <t>通常染色</t>
  </si>
  <si>
    <t>特殊染色</t>
  </si>
  <si>
    <t>区分</t>
  </si>
  <si>
    <t>整理番号</t>
  </si>
  <si>
    <t>１～２ヵ月
に１回</t>
  </si>
  <si>
    <t>３ヵ月～１年
に１回</t>
  </si>
  <si>
    <t xml:space="preserve"> 所　属</t>
  </si>
  <si>
    <t xml:space="preserve"> 職　名</t>
  </si>
  <si>
    <t xml:space="preserve"> 氏　名</t>
  </si>
  <si>
    <t>合　　　　計</t>
  </si>
  <si>
    <t>代表者職名・氏名　</t>
  </si>
  <si>
    <t>　③</t>
  </si>
  <si>
    <t>　　1契約当たりのポイント</t>
  </si>
  <si>
    <t>□治験　  □製造販売後臨床試験</t>
  </si>
  <si>
    <t>□新規契約　□変更契約</t>
  </si>
  <si>
    <r>
      <rPr>
        <b/>
        <sz val="12"/>
        <rFont val="ＭＳ ゴシック"/>
        <family val="3"/>
      </rPr>
      <t>②画像提供作製費</t>
    </r>
    <r>
      <rPr>
        <b/>
        <sz val="11"/>
        <rFont val="ＭＳ ゴシック"/>
        <family val="3"/>
      </rPr>
      <t>　　　　　　　　　　　　　　　　　　　　　　　　　　　　　　　　　　　　　　</t>
    </r>
  </si>
  <si>
    <r>
      <t>③スライド作製費</t>
    </r>
    <r>
      <rPr>
        <b/>
        <sz val="10"/>
        <rFont val="ＭＳ ゴシック"/>
        <family val="3"/>
      </rPr>
      <t>（　医学部病理　・　病院病理　）</t>
    </r>
  </si>
  <si>
    <t>（  有  ・  無  ）</t>
  </si>
  <si>
    <t>臨床試験研究経費（治験）ポイント算出表</t>
  </si>
  <si>
    <t>治験依頼者</t>
  </si>
  <si>
    <t>住  所：</t>
  </si>
  <si>
    <t>名  称：</t>
  </si>
  <si>
    <t>代表者：</t>
  </si>
  <si>
    <t>印</t>
  </si>
  <si>
    <t>下記のとおり臨床試験研究経費ポイントを算出しましたので、経費算定をお願いいたします。</t>
  </si>
  <si>
    <t>記</t>
  </si>
  <si>
    <t>文書番号</t>
  </si>
  <si>
    <t>（治験依頼者→実施医療機関の長）</t>
  </si>
  <si>
    <t>②</t>
  </si>
  <si>
    <t>②’</t>
  </si>
  <si>
    <t>Ⅲ
(ウエイト×3）</t>
  </si>
  <si>
    <t>病院長　殿</t>
  </si>
  <si>
    <t>西暦　　年　　月　　　日</t>
  </si>
  <si>
    <t>□医薬品　□医療機器　□再生医療等製品</t>
  </si>
  <si>
    <t>熊本大学病院</t>
  </si>
  <si>
    <t>申請－１9－０３０－６</t>
  </si>
  <si>
    <t>【　　ポイント〔計②〕×　　症例数＋　　ポイント〔計②'〕】×4,000円×1.10＝</t>
  </si>
  <si>
    <t>【　　ポイント〔計③〕×　　症例数】×4,000円×1.10＝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</si>
</sst>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ポイント&quot;"/>
    <numFmt numFmtId="180" formatCode="###,###&quot;ポイント&quot;"/>
    <numFmt numFmtId="181" formatCode="###,###,###&quot;円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.5"/>
      <name val="ＭＳ 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4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0" xfId="0" applyFont="1" applyBorder="1" applyAlignment="1">
      <alignment vertical="center"/>
    </xf>
    <xf numFmtId="0" fontId="28" fillId="0" borderId="2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0" fillId="0" borderId="0" xfId="0" applyAlignment="1">
      <alignment horizontal="left" vertical="center"/>
    </xf>
    <xf numFmtId="49" fontId="25" fillId="0" borderId="19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24" borderId="2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textRotation="255" wrapText="1"/>
    </xf>
    <xf numFmtId="0" fontId="23" fillId="0" borderId="27" xfId="0" applyFont="1" applyBorder="1" applyAlignment="1">
      <alignment horizontal="center" vertical="center" textRotation="255" wrapText="1"/>
    </xf>
    <xf numFmtId="0" fontId="23" fillId="0" borderId="28" xfId="0" applyFont="1" applyBorder="1" applyAlignment="1">
      <alignment horizontal="center" vertical="center" textRotation="255" wrapText="1"/>
    </xf>
    <xf numFmtId="0" fontId="23" fillId="0" borderId="2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textRotation="255" wrapText="1"/>
    </xf>
    <xf numFmtId="0" fontId="23" fillId="0" borderId="47" xfId="0" applyFont="1" applyBorder="1" applyAlignment="1">
      <alignment horizontal="center" vertical="center" textRotation="255" wrapText="1"/>
    </xf>
    <xf numFmtId="0" fontId="23" fillId="0" borderId="11" xfId="0" applyFont="1" applyBorder="1" applyAlignment="1">
      <alignment horizontal="center" vertical="center" textRotation="255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3" fillId="0" borderId="22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765810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765810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76581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" name="Line 3"/>
        <xdr:cNvSpPr>
          <a:spLocks/>
        </xdr:cNvSpPr>
      </xdr:nvSpPr>
      <xdr:spPr>
        <a:xfrm>
          <a:off x="76581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workbookViewId="0" topLeftCell="A1">
      <selection activeCell="A7" sqref="A7:R7"/>
    </sheetView>
  </sheetViews>
  <sheetFormatPr defaultColWidth="9.00390625" defaultRowHeight="13.5"/>
  <cols>
    <col min="1" max="1" width="5.25390625" style="12" customWidth="1"/>
    <col min="2" max="2" width="2.125" style="7" customWidth="1"/>
    <col min="3" max="3" width="4.25390625" style="7" customWidth="1"/>
    <col min="4" max="4" width="3.875" style="7" customWidth="1"/>
    <col min="5" max="5" width="22.375" style="7" customWidth="1"/>
    <col min="6" max="6" width="3.875" style="7" customWidth="1"/>
    <col min="7" max="7" width="3.25390625" style="7" customWidth="1"/>
    <col min="8" max="8" width="4.125" style="7" customWidth="1"/>
    <col min="9" max="9" width="10.125" style="7" customWidth="1"/>
    <col min="10" max="11" width="3.25390625" style="7" customWidth="1"/>
    <col min="12" max="12" width="4.375" style="7" customWidth="1"/>
    <col min="13" max="13" width="4.75390625" style="7" customWidth="1"/>
    <col min="14" max="14" width="3.25390625" style="7" customWidth="1"/>
    <col min="15" max="15" width="8.125" style="7" customWidth="1"/>
    <col min="16" max="16" width="6.125" style="7" customWidth="1"/>
    <col min="17" max="17" width="8.125" style="7" customWidth="1"/>
    <col min="18" max="18" width="0.12890625" style="7" hidden="1" customWidth="1"/>
    <col min="19" max="21" width="3.875" style="7" customWidth="1"/>
    <col min="22" max="16384" width="9.00390625" style="7" customWidth="1"/>
  </cols>
  <sheetData>
    <row r="1" spans="1:17" s="1" customFormat="1" ht="18.75" customHeight="1">
      <c r="A1" s="61" t="s">
        <v>62</v>
      </c>
      <c r="B1" s="48"/>
      <c r="C1" s="48"/>
      <c r="D1" s="48"/>
      <c r="E1" s="61" t="s">
        <v>63</v>
      </c>
      <c r="F1" s="48"/>
      <c r="G1" s="2"/>
      <c r="J1" s="118" t="s">
        <v>39</v>
      </c>
      <c r="K1" s="119"/>
      <c r="L1" s="120"/>
      <c r="M1" s="119"/>
      <c r="N1" s="119"/>
      <c r="O1" s="119"/>
      <c r="P1" s="119"/>
      <c r="Q1" s="120"/>
    </row>
    <row r="2" spans="1:17" s="1" customFormat="1" ht="13.5" customHeight="1">
      <c r="A2" s="55" t="s">
        <v>71</v>
      </c>
      <c r="B2" s="55"/>
      <c r="C2" s="55"/>
      <c r="D2" s="48"/>
      <c r="E2" s="48"/>
      <c r="F2" s="48"/>
      <c r="G2" s="4"/>
      <c r="J2" s="118" t="s">
        <v>38</v>
      </c>
      <c r="K2" s="119"/>
      <c r="L2" s="120"/>
      <c r="M2" s="115" t="s">
        <v>49</v>
      </c>
      <c r="N2" s="116"/>
      <c r="O2" s="116"/>
      <c r="P2" s="116"/>
      <c r="Q2" s="117"/>
    </row>
    <row r="3" spans="1:17" s="1" customFormat="1" ht="13.5" customHeight="1">
      <c r="A3" s="13"/>
      <c r="B3" s="5"/>
      <c r="C3" s="5"/>
      <c r="D3" s="5"/>
      <c r="E3" s="5"/>
      <c r="F3" s="5"/>
      <c r="G3" s="5"/>
      <c r="H3" s="2"/>
      <c r="I3" s="2"/>
      <c r="J3" s="118"/>
      <c r="K3" s="119"/>
      <c r="L3" s="120"/>
      <c r="M3" s="115" t="s">
        <v>69</v>
      </c>
      <c r="N3" s="116"/>
      <c r="O3" s="116"/>
      <c r="P3" s="116"/>
      <c r="Q3" s="117"/>
    </row>
    <row r="4" spans="1:17" s="1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118"/>
      <c r="K4" s="119"/>
      <c r="L4" s="120"/>
      <c r="M4" s="115" t="s">
        <v>50</v>
      </c>
      <c r="N4" s="116"/>
      <c r="O4" s="116"/>
      <c r="P4" s="116"/>
      <c r="Q4" s="117"/>
    </row>
    <row r="5" spans="1:16" s="1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8" ht="13.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  <c r="M6" s="49"/>
      <c r="N6" s="62" t="s">
        <v>68</v>
      </c>
      <c r="O6" s="48"/>
      <c r="P6" s="50"/>
      <c r="Q6" s="50"/>
      <c r="R6" s="50"/>
    </row>
    <row r="7" spans="1:18" ht="26.25" customHeight="1">
      <c r="A7" s="112" t="s">
        <v>54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26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9"/>
      <c r="O8" s="50"/>
      <c r="P8" s="50"/>
      <c r="Q8" s="50"/>
      <c r="R8" s="50"/>
    </row>
    <row r="9" spans="1:18" ht="14.25" customHeight="1">
      <c r="A9" s="7" t="s">
        <v>70</v>
      </c>
      <c r="B9" s="48"/>
      <c r="C9" s="48"/>
      <c r="D9" s="48"/>
      <c r="E9" s="48"/>
      <c r="F9" s="48"/>
      <c r="G9" s="48"/>
      <c r="H9" s="48"/>
      <c r="I9" s="48"/>
      <c r="J9" s="48"/>
      <c r="K9" s="7" t="s">
        <v>55</v>
      </c>
      <c r="L9" s="49"/>
      <c r="M9" s="49"/>
      <c r="N9" s="49"/>
      <c r="O9" s="50"/>
      <c r="P9" s="50"/>
      <c r="Q9" s="50"/>
      <c r="R9" s="50"/>
    </row>
    <row r="10" spans="1:18" ht="14.25" customHeight="1">
      <c r="A10" s="7"/>
      <c r="B10" s="48"/>
      <c r="C10" s="48"/>
      <c r="D10" s="53" t="s">
        <v>67</v>
      </c>
      <c r="E10" s="48"/>
      <c r="F10" s="48"/>
      <c r="G10" s="48"/>
      <c r="H10" s="48"/>
      <c r="I10" s="48"/>
      <c r="J10" s="48"/>
      <c r="K10" s="51" t="s">
        <v>56</v>
      </c>
      <c r="L10" s="49"/>
      <c r="M10" s="49"/>
      <c r="N10" s="49"/>
      <c r="O10" s="50"/>
      <c r="P10" s="50"/>
      <c r="Q10" s="50"/>
      <c r="R10" s="50"/>
    </row>
    <row r="11" spans="1:18" ht="14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51" t="s">
        <v>57</v>
      </c>
      <c r="L11" s="49"/>
      <c r="M11" s="49"/>
      <c r="N11" s="49"/>
      <c r="O11" s="50"/>
      <c r="P11" s="50"/>
      <c r="Q11" s="50"/>
      <c r="R11" s="50"/>
    </row>
    <row r="12" spans="1:18" ht="14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51" t="s">
        <v>58</v>
      </c>
      <c r="L12" s="49"/>
      <c r="M12" s="49"/>
      <c r="N12" s="49"/>
      <c r="O12" s="51"/>
      <c r="P12" s="48"/>
      <c r="Q12" s="51" t="s">
        <v>59</v>
      </c>
      <c r="R12" s="50"/>
    </row>
    <row r="13" spans="1:18" ht="14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49"/>
      <c r="N13" s="49"/>
      <c r="O13" s="50"/>
      <c r="P13" s="50"/>
      <c r="Q13" s="50"/>
      <c r="R13" s="50"/>
    </row>
    <row r="14" spans="1:18" ht="14.25" customHeight="1">
      <c r="A14" s="48"/>
      <c r="B14" s="113" t="s">
        <v>60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50"/>
    </row>
    <row r="15" spans="1:18" ht="14.25" customHeight="1">
      <c r="A15" s="48"/>
      <c r="B15" s="52"/>
      <c r="C15" s="53"/>
      <c r="D15" s="53"/>
      <c r="E15" s="53"/>
      <c r="F15" s="53"/>
      <c r="G15" s="53"/>
      <c r="H15" s="53" t="s">
        <v>61</v>
      </c>
      <c r="I15" s="53"/>
      <c r="J15" s="53"/>
      <c r="K15" s="53"/>
      <c r="L15" s="53"/>
      <c r="M15" s="53"/>
      <c r="N15" s="53"/>
      <c r="O15" s="53"/>
      <c r="P15" s="53"/>
      <c r="Q15" s="53"/>
      <c r="R15" s="50"/>
    </row>
    <row r="16" spans="1:16" ht="9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7" s="25" customFormat="1" ht="30" customHeight="1">
      <c r="A17" s="96" t="s">
        <v>51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s="25" customFormat="1" ht="13.5">
      <c r="A18" s="47"/>
      <c r="B18" s="54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3"/>
      <c r="P18" s="43"/>
      <c r="Q18" s="44" t="s">
        <v>53</v>
      </c>
    </row>
    <row r="19" spans="1:17" s="25" customFormat="1" ht="15.75" customHeight="1">
      <c r="A19" s="42"/>
      <c r="B19" s="54" t="s">
        <v>72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3"/>
      <c r="P19" s="43"/>
      <c r="Q19" s="44"/>
    </row>
    <row r="20" spans="1:17" s="25" customFormat="1" ht="5.25" customHeight="1" thickBot="1">
      <c r="A20" s="40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1"/>
    </row>
    <row r="21" spans="1:17" s="25" customFormat="1" ht="14.25" customHeight="1">
      <c r="A21" s="103" t="s">
        <v>0</v>
      </c>
      <c r="B21" s="72"/>
      <c r="C21" s="72"/>
      <c r="D21" s="72"/>
      <c r="E21" s="72"/>
      <c r="F21" s="68" t="s">
        <v>17</v>
      </c>
      <c r="G21" s="71" t="s">
        <v>15</v>
      </c>
      <c r="H21" s="72"/>
      <c r="I21" s="72"/>
      <c r="J21" s="71" t="s">
        <v>4</v>
      </c>
      <c r="K21" s="72"/>
      <c r="L21" s="72"/>
      <c r="M21" s="72"/>
      <c r="N21" s="71" t="s">
        <v>66</v>
      </c>
      <c r="O21" s="72"/>
      <c r="P21" s="97"/>
      <c r="Q21" s="100" t="s">
        <v>3</v>
      </c>
    </row>
    <row r="22" spans="1:17" s="25" customFormat="1" ht="14.25" customHeight="1">
      <c r="A22" s="104"/>
      <c r="B22" s="74"/>
      <c r="C22" s="74"/>
      <c r="D22" s="74"/>
      <c r="E22" s="74"/>
      <c r="F22" s="69"/>
      <c r="G22" s="73"/>
      <c r="H22" s="74"/>
      <c r="I22" s="74"/>
      <c r="J22" s="73"/>
      <c r="K22" s="74"/>
      <c r="L22" s="74"/>
      <c r="M22" s="74"/>
      <c r="N22" s="73"/>
      <c r="O22" s="74"/>
      <c r="P22" s="98"/>
      <c r="Q22" s="101"/>
    </row>
    <row r="23" spans="1:17" s="25" customFormat="1" ht="14.25" customHeight="1">
      <c r="A23" s="104"/>
      <c r="B23" s="74"/>
      <c r="C23" s="74"/>
      <c r="D23" s="74"/>
      <c r="E23" s="74"/>
      <c r="F23" s="69"/>
      <c r="G23" s="73"/>
      <c r="H23" s="74"/>
      <c r="I23" s="74"/>
      <c r="J23" s="73"/>
      <c r="K23" s="74"/>
      <c r="L23" s="74"/>
      <c r="M23" s="74"/>
      <c r="N23" s="73"/>
      <c r="O23" s="74"/>
      <c r="P23" s="98"/>
      <c r="Q23" s="101"/>
    </row>
    <row r="24" spans="1:17" s="25" customFormat="1" ht="14.25" customHeight="1">
      <c r="A24" s="105"/>
      <c r="B24" s="76"/>
      <c r="C24" s="76"/>
      <c r="D24" s="76"/>
      <c r="E24" s="76"/>
      <c r="F24" s="70"/>
      <c r="G24" s="75"/>
      <c r="H24" s="76"/>
      <c r="I24" s="76"/>
      <c r="J24" s="75"/>
      <c r="K24" s="76"/>
      <c r="L24" s="76"/>
      <c r="M24" s="76"/>
      <c r="N24" s="75"/>
      <c r="O24" s="76"/>
      <c r="P24" s="99"/>
      <c r="Q24" s="102"/>
    </row>
    <row r="25" spans="1:17" s="26" customFormat="1" ht="40.5" customHeight="1">
      <c r="A25" s="14" t="s">
        <v>5</v>
      </c>
      <c r="B25" s="106" t="s">
        <v>29</v>
      </c>
      <c r="C25" s="107"/>
      <c r="D25" s="107"/>
      <c r="E25" s="107"/>
      <c r="F25" s="8">
        <v>3</v>
      </c>
      <c r="G25" s="35"/>
      <c r="H25" s="63" t="s">
        <v>12</v>
      </c>
      <c r="I25" s="65"/>
      <c r="J25" s="81"/>
      <c r="K25" s="82"/>
      <c r="L25" s="82"/>
      <c r="M25" s="82"/>
      <c r="N25" s="81"/>
      <c r="O25" s="82"/>
      <c r="P25" s="83"/>
      <c r="Q25" s="9">
        <f>IF(G25="○",F25*1,IF(J25="○",F25*2,IF(N25="○",F25*3,"")))</f>
      </c>
    </row>
    <row r="26" spans="1:17" s="26" customFormat="1" ht="42" customHeight="1">
      <c r="A26" s="14" t="s">
        <v>6</v>
      </c>
      <c r="B26" s="106" t="s">
        <v>8</v>
      </c>
      <c r="C26" s="107"/>
      <c r="D26" s="107"/>
      <c r="E26" s="107"/>
      <c r="F26" s="8">
        <v>1</v>
      </c>
      <c r="G26" s="35"/>
      <c r="H26" s="63" t="s">
        <v>41</v>
      </c>
      <c r="I26" s="65"/>
      <c r="J26" s="35"/>
      <c r="K26" s="63" t="s">
        <v>40</v>
      </c>
      <c r="L26" s="64"/>
      <c r="M26" s="65"/>
      <c r="N26" s="35"/>
      <c r="O26" s="63" t="s">
        <v>14</v>
      </c>
      <c r="P26" s="80"/>
      <c r="Q26" s="9">
        <f>IF(G26="○",F26*1,IF(J26="○",F26*2,IF(N26="○",F26*3,"")))</f>
      </c>
    </row>
    <row r="27" spans="1:17" s="26" customFormat="1" ht="42" customHeight="1">
      <c r="A27" s="14" t="s">
        <v>7</v>
      </c>
      <c r="B27" s="106" t="s">
        <v>30</v>
      </c>
      <c r="C27" s="107"/>
      <c r="D27" s="107"/>
      <c r="E27" s="107"/>
      <c r="F27" s="8">
        <v>1</v>
      </c>
      <c r="G27" s="35"/>
      <c r="H27" s="63" t="s">
        <v>31</v>
      </c>
      <c r="I27" s="65"/>
      <c r="J27" s="36"/>
      <c r="K27" s="63" t="s">
        <v>32</v>
      </c>
      <c r="L27" s="64"/>
      <c r="M27" s="65"/>
      <c r="N27" s="37"/>
      <c r="O27" s="64" t="s">
        <v>33</v>
      </c>
      <c r="P27" s="80"/>
      <c r="Q27" s="9">
        <f>IF(G27="○",F27*1,IF(J27="○",F27*2,IF(N27="○",F27*3,"")))</f>
      </c>
    </row>
    <row r="28" spans="1:17" s="26" customFormat="1" ht="42" customHeight="1" thickBot="1">
      <c r="A28" s="95" t="s">
        <v>45</v>
      </c>
      <c r="B28" s="90"/>
      <c r="C28" s="90"/>
      <c r="D28" s="90"/>
      <c r="E28" s="90"/>
      <c r="F28" s="87" t="s">
        <v>28</v>
      </c>
      <c r="G28" s="88"/>
      <c r="H28" s="88"/>
      <c r="I28" s="88"/>
      <c r="J28" s="88"/>
      <c r="K28" s="88"/>
      <c r="L28" s="88"/>
      <c r="M28" s="88"/>
      <c r="N28" s="88"/>
      <c r="O28" s="88"/>
      <c r="P28" s="56" t="s">
        <v>64</v>
      </c>
      <c r="Q28" s="23">
        <f>IF(OR(SUM(Q25:Q27)=0,SUM(Q25:Q27)=""),"",SUM(Q25:Q27))</f>
      </c>
    </row>
    <row r="29" spans="1:17" s="26" customFormat="1" ht="19.5" customHeight="1" thickBot="1">
      <c r="A29" s="20"/>
      <c r="B29" s="108"/>
      <c r="C29" s="108"/>
      <c r="D29" s="22"/>
      <c r="E29" s="22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1"/>
    </row>
    <row r="30" spans="1:17" s="26" customFormat="1" ht="42" customHeight="1">
      <c r="A30" s="17" t="s">
        <v>10</v>
      </c>
      <c r="B30" s="93" t="s">
        <v>9</v>
      </c>
      <c r="C30" s="94"/>
      <c r="D30" s="94"/>
      <c r="E30" s="94"/>
      <c r="F30" s="58">
        <v>1</v>
      </c>
      <c r="G30" s="77"/>
      <c r="H30" s="78"/>
      <c r="I30" s="79"/>
      <c r="J30" s="77"/>
      <c r="K30" s="78"/>
      <c r="L30" s="78"/>
      <c r="M30" s="79"/>
      <c r="N30" s="59"/>
      <c r="O30" s="66" t="s">
        <v>11</v>
      </c>
      <c r="P30" s="67"/>
      <c r="Q30" s="16">
        <f>IF(G30="○",F30*1,IF(J30="○",F30*2,IF(N30="○",F30*3,"")))</f>
      </c>
    </row>
    <row r="31" spans="1:17" s="26" customFormat="1" ht="34.5" customHeight="1" thickBot="1">
      <c r="A31" s="95" t="s">
        <v>45</v>
      </c>
      <c r="B31" s="90"/>
      <c r="C31" s="90"/>
      <c r="D31" s="90"/>
      <c r="E31" s="90"/>
      <c r="F31" s="87" t="s">
        <v>48</v>
      </c>
      <c r="G31" s="88"/>
      <c r="H31" s="88"/>
      <c r="I31" s="88"/>
      <c r="J31" s="88"/>
      <c r="K31" s="88"/>
      <c r="L31" s="88"/>
      <c r="M31" s="88"/>
      <c r="N31" s="88"/>
      <c r="O31" s="88"/>
      <c r="P31" s="60" t="s">
        <v>65</v>
      </c>
      <c r="Q31" s="23">
        <f>IF(OR(Q30=0,Q30=""),"",Q30)</f>
      </c>
    </row>
    <row r="32" spans="1:17" s="26" customFormat="1" ht="18.75" customHeight="1">
      <c r="A32" s="18"/>
      <c r="B32" s="92"/>
      <c r="C32" s="92"/>
      <c r="D32" s="24"/>
      <c r="E32" s="2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s="25" customFormat="1" ht="30" customHeight="1">
      <c r="A33" s="45" t="s">
        <v>52</v>
      </c>
      <c r="B33" s="45"/>
      <c r="C33" s="45"/>
      <c r="D33" s="45"/>
      <c r="E33" s="45"/>
      <c r="F33" s="3"/>
      <c r="G33" s="3"/>
      <c r="H33" s="3"/>
      <c r="I33" s="3"/>
      <c r="J33" s="3"/>
      <c r="K33" s="3"/>
      <c r="L33" s="86"/>
      <c r="M33" s="86"/>
      <c r="N33" s="86"/>
      <c r="O33" s="86"/>
      <c r="P33" s="86"/>
      <c r="Q33" s="86"/>
    </row>
    <row r="34" spans="1:17" s="25" customFormat="1" ht="15.75" customHeight="1">
      <c r="A34" s="45"/>
      <c r="B34" s="54" t="s">
        <v>73</v>
      </c>
      <c r="C34" s="47"/>
      <c r="D34" s="47"/>
      <c r="E34" s="47"/>
      <c r="F34" s="47"/>
      <c r="G34" s="47"/>
      <c r="H34" s="47"/>
      <c r="I34" s="47"/>
      <c r="J34" s="3"/>
      <c r="K34" s="3"/>
      <c r="L34" s="46"/>
      <c r="M34" s="46"/>
      <c r="N34" s="46"/>
      <c r="O34" s="42"/>
      <c r="P34" s="42"/>
      <c r="Q34" s="44" t="s">
        <v>53</v>
      </c>
    </row>
    <row r="35" spans="1:17" s="25" customFormat="1" ht="5.25" customHeight="1" thickBo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s="25" customFormat="1" ht="14.25" customHeight="1">
      <c r="A36" s="103" t="s">
        <v>0</v>
      </c>
      <c r="B36" s="72"/>
      <c r="C36" s="72"/>
      <c r="D36" s="72"/>
      <c r="E36" s="72"/>
      <c r="F36" s="68" t="s">
        <v>2</v>
      </c>
      <c r="G36" s="71" t="s">
        <v>15</v>
      </c>
      <c r="H36" s="72"/>
      <c r="I36" s="72"/>
      <c r="J36" s="71" t="s">
        <v>16</v>
      </c>
      <c r="K36" s="72"/>
      <c r="L36" s="72"/>
      <c r="M36" s="72"/>
      <c r="N36" s="71" t="s">
        <v>66</v>
      </c>
      <c r="O36" s="72"/>
      <c r="P36" s="109"/>
      <c r="Q36" s="100" t="s">
        <v>18</v>
      </c>
    </row>
    <row r="37" spans="1:17" s="25" customFormat="1" ht="14.25" customHeight="1">
      <c r="A37" s="104"/>
      <c r="B37" s="74"/>
      <c r="C37" s="74"/>
      <c r="D37" s="74"/>
      <c r="E37" s="74"/>
      <c r="F37" s="69"/>
      <c r="G37" s="73"/>
      <c r="H37" s="74"/>
      <c r="I37" s="74"/>
      <c r="J37" s="73"/>
      <c r="K37" s="74"/>
      <c r="L37" s="74"/>
      <c r="M37" s="74"/>
      <c r="N37" s="73"/>
      <c r="O37" s="74"/>
      <c r="P37" s="110"/>
      <c r="Q37" s="101"/>
    </row>
    <row r="38" spans="1:17" s="25" customFormat="1" ht="14.25" customHeight="1">
      <c r="A38" s="104"/>
      <c r="B38" s="74"/>
      <c r="C38" s="74"/>
      <c r="D38" s="74"/>
      <c r="E38" s="74"/>
      <c r="F38" s="69"/>
      <c r="G38" s="73"/>
      <c r="H38" s="74"/>
      <c r="I38" s="74"/>
      <c r="J38" s="73"/>
      <c r="K38" s="74"/>
      <c r="L38" s="74"/>
      <c r="M38" s="74"/>
      <c r="N38" s="73"/>
      <c r="O38" s="74"/>
      <c r="P38" s="110"/>
      <c r="Q38" s="101"/>
    </row>
    <row r="39" spans="1:17" s="25" customFormat="1" ht="14.25" customHeight="1">
      <c r="A39" s="105"/>
      <c r="B39" s="76"/>
      <c r="C39" s="76"/>
      <c r="D39" s="76"/>
      <c r="E39" s="76"/>
      <c r="F39" s="70"/>
      <c r="G39" s="75"/>
      <c r="H39" s="76"/>
      <c r="I39" s="76"/>
      <c r="J39" s="75"/>
      <c r="K39" s="76"/>
      <c r="L39" s="76"/>
      <c r="M39" s="76"/>
      <c r="N39" s="75"/>
      <c r="O39" s="76"/>
      <c r="P39" s="111"/>
      <c r="Q39" s="102"/>
    </row>
    <row r="40" spans="1:17" s="26" customFormat="1" ht="40.5" customHeight="1">
      <c r="A40" s="14" t="s">
        <v>19</v>
      </c>
      <c r="B40" s="106" t="s">
        <v>34</v>
      </c>
      <c r="C40" s="107"/>
      <c r="D40" s="107"/>
      <c r="E40" s="107"/>
      <c r="F40" s="8">
        <v>1</v>
      </c>
      <c r="G40" s="35"/>
      <c r="H40" s="63" t="s">
        <v>35</v>
      </c>
      <c r="I40" s="65"/>
      <c r="J40" s="35"/>
      <c r="K40" s="63" t="s">
        <v>36</v>
      </c>
      <c r="L40" s="64"/>
      <c r="M40" s="65"/>
      <c r="N40" s="35"/>
      <c r="O40" s="63" t="s">
        <v>37</v>
      </c>
      <c r="P40" s="65"/>
      <c r="Q40" s="9">
        <f>IF(G40="○",F40*1,IF(J40="○",F40*2,IF(N40="○",F40*3,"")))</f>
      </c>
    </row>
    <row r="41" spans="1:17" s="26" customFormat="1" ht="42" customHeight="1">
      <c r="A41" s="14" t="s">
        <v>20</v>
      </c>
      <c r="B41" s="106" t="s">
        <v>13</v>
      </c>
      <c r="C41" s="107"/>
      <c r="D41" s="107"/>
      <c r="E41" s="107"/>
      <c r="F41" s="8">
        <v>1</v>
      </c>
      <c r="G41" s="35"/>
      <c r="H41" s="63" t="s">
        <v>11</v>
      </c>
      <c r="I41" s="65"/>
      <c r="J41" s="81"/>
      <c r="K41" s="82"/>
      <c r="L41" s="82"/>
      <c r="M41" s="82"/>
      <c r="N41" s="81"/>
      <c r="O41" s="82"/>
      <c r="P41" s="91"/>
      <c r="Q41" s="9">
        <f>IF(G41="○",F41*1,IF(J41="○",F41*2,IF(N41="○",F41*3,"")))</f>
      </c>
    </row>
    <row r="42" spans="1:17" s="26" customFormat="1" ht="42" customHeight="1" thickBot="1">
      <c r="A42" s="95" t="s">
        <v>45</v>
      </c>
      <c r="B42" s="90"/>
      <c r="C42" s="90"/>
      <c r="D42" s="90"/>
      <c r="E42" s="90"/>
      <c r="F42" s="89" t="s">
        <v>27</v>
      </c>
      <c r="G42" s="90"/>
      <c r="H42" s="90"/>
      <c r="I42" s="90"/>
      <c r="J42" s="90"/>
      <c r="K42" s="90"/>
      <c r="L42" s="90"/>
      <c r="M42" s="90"/>
      <c r="N42" s="90"/>
      <c r="O42" s="90"/>
      <c r="P42" s="38" t="s">
        <v>47</v>
      </c>
      <c r="Q42" s="23">
        <f>IF(OR(SUM(Q40:Q41)=0,SUM(Q40:Q41)=""),"",SUM(Q40:Q41))</f>
      </c>
    </row>
    <row r="43" spans="1:17" s="26" customFormat="1" ht="18.75" customHeight="1">
      <c r="A43" s="20"/>
      <c r="B43" s="108"/>
      <c r="C43" s="108"/>
      <c r="D43" s="22"/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s="26" customFormat="1" ht="15" customHeight="1">
      <c r="A44" s="15" t="s">
        <v>21</v>
      </c>
      <c r="B44" s="84"/>
      <c r="C44" s="85"/>
      <c r="D44" s="28" t="s">
        <v>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="10" customFormat="1" ht="32.25" customHeight="1" hidden="1">
      <c r="A45" s="11"/>
    </row>
    <row r="46" spans="1:17" ht="13.5" hidden="1">
      <c r="A46" s="11"/>
      <c r="B46" s="27" t="s">
        <v>22</v>
      </c>
      <c r="C46" s="10"/>
      <c r="D46" s="10"/>
      <c r="E46" s="10"/>
      <c r="F46" s="10"/>
      <c r="G46" s="10"/>
      <c r="H46" s="10"/>
      <c r="I46" s="10"/>
      <c r="J46" s="10" t="s">
        <v>25</v>
      </c>
      <c r="K46" s="10"/>
      <c r="L46" s="10"/>
      <c r="M46" s="10"/>
      <c r="N46" s="10"/>
      <c r="O46" s="10"/>
      <c r="P46" s="10"/>
      <c r="Q46" s="10"/>
    </row>
    <row r="47" spans="1:17" ht="18" customHeight="1" hidden="1">
      <c r="A47" s="11"/>
      <c r="C47" s="10" t="s">
        <v>23</v>
      </c>
      <c r="D47" s="10"/>
      <c r="E47" s="10"/>
      <c r="F47" s="10"/>
      <c r="G47" s="10"/>
      <c r="H47" s="10"/>
      <c r="I47" s="10"/>
      <c r="J47" s="10"/>
      <c r="K47" s="10"/>
      <c r="L47" s="10" t="s">
        <v>42</v>
      </c>
      <c r="M47" s="27"/>
      <c r="N47" s="10"/>
      <c r="O47" s="10"/>
      <c r="P47" s="10"/>
      <c r="Q47" s="10"/>
    </row>
    <row r="48" spans="3:13" ht="18" customHeight="1" hidden="1">
      <c r="C48" s="1" t="s">
        <v>24</v>
      </c>
      <c r="D48" s="1"/>
      <c r="E48" s="1"/>
      <c r="L48" s="7" t="s">
        <v>43</v>
      </c>
      <c r="M48" s="30"/>
    </row>
    <row r="49" spans="1:17" ht="18" customHeight="1" hidden="1">
      <c r="A49" s="11"/>
      <c r="C49" s="32"/>
      <c r="D49" s="34" t="s">
        <v>46</v>
      </c>
      <c r="E49" s="31"/>
      <c r="I49" s="7" t="s">
        <v>26</v>
      </c>
      <c r="L49" s="7" t="s">
        <v>44</v>
      </c>
      <c r="Q49" s="7" t="s">
        <v>26</v>
      </c>
    </row>
    <row r="50" ht="13.5" hidden="1"/>
  </sheetData>
  <sheetProtection/>
  <mergeCells count="56">
    <mergeCell ref="M2:Q2"/>
    <mergeCell ref="M3:Q3"/>
    <mergeCell ref="M4:Q4"/>
    <mergeCell ref="J1:L1"/>
    <mergeCell ref="M1:Q1"/>
    <mergeCell ref="J2:L4"/>
    <mergeCell ref="Q36:Q39"/>
    <mergeCell ref="B40:E40"/>
    <mergeCell ref="H40:I40"/>
    <mergeCell ref="J41:M41"/>
    <mergeCell ref="A7:R7"/>
    <mergeCell ref="B14:Q14"/>
    <mergeCell ref="O26:P26"/>
    <mergeCell ref="H27:I27"/>
    <mergeCell ref="H25:I25"/>
    <mergeCell ref="J25:M25"/>
    <mergeCell ref="B43:C43"/>
    <mergeCell ref="A42:E42"/>
    <mergeCell ref="N36:P39"/>
    <mergeCell ref="B41:E41"/>
    <mergeCell ref="H41:I41"/>
    <mergeCell ref="G36:I39"/>
    <mergeCell ref="A36:E39"/>
    <mergeCell ref="B25:E25"/>
    <mergeCell ref="B26:E26"/>
    <mergeCell ref="B27:E27"/>
    <mergeCell ref="A28:E28"/>
    <mergeCell ref="H26:I26"/>
    <mergeCell ref="G30:I30"/>
    <mergeCell ref="B29:C29"/>
    <mergeCell ref="A17:Q17"/>
    <mergeCell ref="F21:F24"/>
    <mergeCell ref="N21:P24"/>
    <mergeCell ref="Q21:Q24"/>
    <mergeCell ref="A21:E24"/>
    <mergeCell ref="G21:I24"/>
    <mergeCell ref="J21:M24"/>
    <mergeCell ref="N25:P25"/>
    <mergeCell ref="B44:C44"/>
    <mergeCell ref="L33:Q33"/>
    <mergeCell ref="F31:O31"/>
    <mergeCell ref="F28:O28"/>
    <mergeCell ref="F42:O42"/>
    <mergeCell ref="N41:P41"/>
    <mergeCell ref="B32:C32"/>
    <mergeCell ref="B30:E30"/>
    <mergeCell ref="A31:E31"/>
    <mergeCell ref="K26:M26"/>
    <mergeCell ref="K27:M27"/>
    <mergeCell ref="K40:M40"/>
    <mergeCell ref="O40:P40"/>
    <mergeCell ref="O30:P30"/>
    <mergeCell ref="F36:F39"/>
    <mergeCell ref="J36:M39"/>
    <mergeCell ref="J30:M30"/>
    <mergeCell ref="O27:P27"/>
  </mergeCells>
  <printOptions/>
  <pageMargins left="0.64" right="0.1968503937007874" top="0.33" bottom="0.22" header="0.22" footer="0.16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sangakukeiri</dc:creator>
  <cp:keywords/>
  <dc:description/>
  <cp:lastModifiedBy>臨床試験支援センター</cp:lastModifiedBy>
  <cp:lastPrinted>2018-08-15T04:22:56Z</cp:lastPrinted>
  <dcterms:created xsi:type="dcterms:W3CDTF">2008-02-18T09:59:37Z</dcterms:created>
  <dcterms:modified xsi:type="dcterms:W3CDTF">2019-12-19T01:32:20Z</dcterms:modified>
  <cp:category/>
  <cp:version/>
  <cp:contentType/>
  <cp:contentStatus/>
</cp:coreProperties>
</file>