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7180" activeTab="0"/>
  </bookViews>
  <sheets>
    <sheet name="治験（検査・画像・スライド）" sheetId="1" r:id="rId1"/>
    <sheet name="Sheet2" sheetId="2" r:id="rId2"/>
  </sheets>
  <definedNames>
    <definedName name="_xlnm.Print_Area" localSheetId="0">'治験（検査・画像・スライド）'!$A$1:$R$61</definedName>
  </definedNames>
  <calcPr fullCalcOnLoad="1"/>
</workbook>
</file>

<file path=xl/comments1.xml><?xml version="1.0" encoding="utf-8"?>
<comments xmlns="http://schemas.openxmlformats.org/spreadsheetml/2006/main">
  <authors>
    <author>ekubo</author>
  </authors>
  <commentList>
    <comment ref="B53" authorId="0">
      <text>
        <r>
          <rPr>
            <b/>
            <sz val="9"/>
            <rFont val="MS P ゴシック"/>
            <family val="3"/>
          </rPr>
          <t>ekubo:</t>
        </r>
        <r>
          <rPr>
            <sz val="9"/>
            <rFont val="MS P ゴシック"/>
            <family val="3"/>
          </rPr>
          <t xml:space="preserve">
スクリーニング、PD時など合計枚数でカウント</t>
        </r>
      </text>
    </comment>
  </commentList>
</comments>
</file>

<file path=xl/sharedStrings.xml><?xml version="1.0" encoding="utf-8"?>
<sst xmlns="http://schemas.openxmlformats.org/spreadsheetml/2006/main" count="107" uniqueCount="88">
  <si>
    <t>要　　　　　　素</t>
  </si>
  <si>
    <t>部分に○印を入力していただくと、自動的に計算されます。</t>
  </si>
  <si>
    <t>ウエイト</t>
  </si>
  <si>
    <t>ポイント</t>
  </si>
  <si>
    <t>Ⅱ
(ウエイト×2）</t>
  </si>
  <si>
    <t>Ｔ</t>
  </si>
  <si>
    <t>Ｕ</t>
  </si>
  <si>
    <t>Ｖ</t>
  </si>
  <si>
    <t>Ｗ</t>
  </si>
  <si>
    <t>有り</t>
  </si>
  <si>
    <t>診断の有無</t>
  </si>
  <si>
    <t>Ⅰ
(ウエイト×1）</t>
  </si>
  <si>
    <t>Ⅱ
(ウエイト×2）</t>
  </si>
  <si>
    <t>ウエイト</t>
  </si>
  <si>
    <t>ポイント</t>
  </si>
  <si>
    <t>Ｘ</t>
  </si>
  <si>
    <t>Ｙ</t>
  </si>
  <si>
    <t>※</t>
  </si>
  <si>
    <t>（委託者）</t>
  </si>
  <si>
    <t>住　所</t>
  </si>
  <si>
    <t>名　称</t>
  </si>
  <si>
    <t>（治験責任医師）</t>
  </si>
  <si>
    <t>印</t>
  </si>
  <si>
    <t>１症例当たりのポイント</t>
  </si>
  <si>
    <t>　　１症例当たりのポイント　　　　　</t>
  </si>
  <si>
    <t>撮影条件</t>
  </si>
  <si>
    <t>院内手順に
よる撮影</t>
  </si>
  <si>
    <t>依頼者手順に
よる撮影</t>
  </si>
  <si>
    <t>染色方法</t>
  </si>
  <si>
    <t>未染・HE染色</t>
  </si>
  <si>
    <t>通常染色</t>
  </si>
  <si>
    <t>特殊染色</t>
  </si>
  <si>
    <t>区分</t>
  </si>
  <si>
    <t>整理番号</t>
  </si>
  <si>
    <t xml:space="preserve"> 所　属</t>
  </si>
  <si>
    <t xml:space="preserve"> 職　名</t>
  </si>
  <si>
    <t xml:space="preserve"> 氏　名</t>
  </si>
  <si>
    <t>合　　　　計</t>
  </si>
  <si>
    <t>代表者職名・氏名　</t>
  </si>
  <si>
    <t>（  有  ・  無  ）</t>
  </si>
  <si>
    <t>下記のとおり臨床試験研究経費ポイントを算出しましたので、経費算定をお願いいたします。</t>
  </si>
  <si>
    <t>記</t>
  </si>
  <si>
    <t>文書番号</t>
  </si>
  <si>
    <t>（治験依頼者→実施医療機関の長）</t>
  </si>
  <si>
    <t>②</t>
  </si>
  <si>
    <t>Ⅲ
(ウエイト×3）</t>
  </si>
  <si>
    <t>病院長　殿</t>
  </si>
  <si>
    <t>西暦　　年　　月　　　日</t>
  </si>
  <si>
    <t>熊本大学病院</t>
  </si>
  <si>
    <t>Z</t>
  </si>
  <si>
    <t>1-10枚</t>
  </si>
  <si>
    <t>11-20枚</t>
  </si>
  <si>
    <t>20枚以上</t>
  </si>
  <si>
    <t>1症例当たりの提出回数</t>
  </si>
  <si>
    <t>画像等提供の必要性</t>
  </si>
  <si>
    <r>
      <rPr>
        <b/>
        <sz val="12"/>
        <rFont val="ＭＳ ゴシック"/>
        <family val="3"/>
      </rPr>
      <t>③画像提供作製費</t>
    </r>
    <r>
      <rPr>
        <b/>
        <sz val="11"/>
        <rFont val="ＭＳ ゴシック"/>
        <family val="3"/>
      </rPr>
      <t>　　　　　　　　　　　　　　　　　　　　　　　　　　　　　　　　　　　　　　</t>
    </r>
  </si>
  <si>
    <t>Ｓ</t>
  </si>
  <si>
    <t>Ｒ</t>
  </si>
  <si>
    <t>治験外注検体提出の必要性</t>
  </si>
  <si>
    <t>11-20Visit</t>
  </si>
  <si>
    <t>1-10Visit</t>
  </si>
  <si>
    <t>20Visit以上</t>
  </si>
  <si>
    <t>搬入機器による検査の実施</t>
  </si>
  <si>
    <t>1症例当たりのスライド提供枚数</t>
  </si>
  <si>
    <t>■治験　  □製造販売後臨床試験</t>
  </si>
  <si>
    <t>■医薬品　□医療機器　□再生医療等製品</t>
  </si>
  <si>
    <t>③</t>
  </si>
  <si>
    <t>④</t>
  </si>
  <si>
    <t>臨床試験研究経費（治験：検査・画像・病理）ポイント算出表</t>
  </si>
  <si>
    <t>画像提供が必要な検査項目数</t>
  </si>
  <si>
    <r>
      <t>④スライド等病理検体作製費</t>
    </r>
    <r>
      <rPr>
        <b/>
        <sz val="10"/>
        <rFont val="ＭＳ ゴシック"/>
        <family val="3"/>
      </rPr>
      <t>（　医学部病理　・　病院病理　）</t>
    </r>
  </si>
  <si>
    <t>種類</t>
  </si>
  <si>
    <t>○</t>
  </si>
  <si>
    <t>■新規契約　□変更契約</t>
  </si>
  <si>
    <t>測定頻度</t>
  </si>
  <si>
    <t>３ヵ月～１年
に１回</t>
  </si>
  <si>
    <t>１～２ヵ月
に１回</t>
  </si>
  <si>
    <t>１ヵ月に
２回以上</t>
  </si>
  <si>
    <r>
      <rPr>
        <b/>
        <sz val="12"/>
        <rFont val="ＭＳ ゴシック"/>
        <family val="3"/>
      </rPr>
      <t>②検査管理費</t>
    </r>
    <r>
      <rPr>
        <b/>
        <sz val="11"/>
        <rFont val="ＭＳ ゴシック"/>
        <family val="3"/>
      </rPr>
      <t>　　　　　　　　　　　　　　　　　　　　　　　　　　　　　　　　　　　　</t>
    </r>
  </si>
  <si>
    <t>Ｑ</t>
  </si>
  <si>
    <t>【　ポイント〔計④〕×　　症例数】×4,000円×1.10＝</t>
  </si>
  <si>
    <t>治験依頼者</t>
  </si>
  <si>
    <t>住  所：</t>
  </si>
  <si>
    <t>名  称：</t>
  </si>
  <si>
    <t>代表者：</t>
  </si>
  <si>
    <t>【　　ポイント〔計②〕×　症例数】×1,000円×1.10＝</t>
  </si>
  <si>
    <t>【　　ポイント〔計③〕×　症例数】×4,000円×1.10＝</t>
  </si>
  <si>
    <t>申請3-23-1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</si>
</sst>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&quot;ポイント&quot;"/>
    <numFmt numFmtId="180" formatCode="###,###&quot;ポイント&quot;"/>
    <numFmt numFmtId="181" formatCode="###,###,###&quot;円&quot;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0.5"/>
      <name val="ＭＳ ゴシック"/>
      <family val="3"/>
    </font>
    <font>
      <sz val="10.5"/>
      <name val="ＭＳ ゴシック"/>
      <family val="3"/>
    </font>
    <font>
      <sz val="10"/>
      <name val="ＭＳ ゴシック"/>
      <family val="3"/>
    </font>
    <font>
      <b/>
      <sz val="12"/>
      <name val="ＭＳ ゴシック"/>
      <family val="3"/>
    </font>
    <font>
      <sz val="9"/>
      <name val="ＭＳ ゴシック"/>
      <family val="3"/>
    </font>
    <font>
      <b/>
      <sz val="11"/>
      <name val="ＭＳ ゴシック"/>
      <family val="3"/>
    </font>
    <font>
      <b/>
      <sz val="10"/>
      <name val="ＭＳ ゴシック"/>
      <family val="3"/>
    </font>
    <font>
      <sz val="9"/>
      <name val="ＭＳ Ｐ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sz val="8.5"/>
      <name val="ＭＳ ゴシック"/>
      <family val="3"/>
    </font>
    <font>
      <sz val="9"/>
      <name val="MS P ゴシック"/>
      <family val="3"/>
    </font>
    <font>
      <b/>
      <sz val="9"/>
      <name val="MS P ゴシック"/>
      <family val="3"/>
    </font>
    <font>
      <sz val="8"/>
      <name val="ＭＳ Ｐゴシック"/>
      <family val="3"/>
    </font>
    <font>
      <sz val="11"/>
      <color theme="1"/>
      <name val="Calibri"/>
      <family val="3"/>
    </font>
    <font>
      <b/>
      <sz val="8"/>
      <name val="ＭＳ Ｐゴシック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 diagonalUp="1">
      <left>
        <color indexed="63"/>
      </left>
      <right style="medium"/>
      <top style="thin"/>
      <bottom style="thin"/>
      <diagonal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36" fillId="0" borderId="0">
      <alignment vertical="center"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119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23" fillId="0" borderId="0" xfId="0" applyFont="1" applyBorder="1" applyAlignment="1">
      <alignment vertical="top" wrapText="1"/>
    </xf>
    <xf numFmtId="0" fontId="24" fillId="0" borderId="0" xfId="0" applyFont="1" applyBorder="1" applyAlignment="1">
      <alignment vertical="top" wrapText="1"/>
    </xf>
    <xf numFmtId="0" fontId="21" fillId="0" borderId="0" xfId="0" applyFont="1" applyBorder="1" applyAlignment="1">
      <alignment wrapText="1"/>
    </xf>
    <xf numFmtId="0" fontId="25" fillId="0" borderId="0" xfId="0" applyFont="1" applyBorder="1" applyAlignment="1">
      <alignment horizontal="center" vertical="top" wrapText="1"/>
    </xf>
    <xf numFmtId="0" fontId="21" fillId="0" borderId="0" xfId="0" applyFont="1" applyAlignment="1">
      <alignment/>
    </xf>
    <xf numFmtId="0" fontId="23" fillId="0" borderId="10" xfId="0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1" fillId="0" borderId="0" xfId="0" applyFont="1" applyBorder="1" applyAlignment="1">
      <alignment horizontal="center" wrapText="1"/>
    </xf>
    <xf numFmtId="0" fontId="23" fillId="0" borderId="12" xfId="0" applyFont="1" applyFill="1" applyBorder="1" applyAlignment="1">
      <alignment horizontal="center" vertical="center" shrinkToFit="1"/>
    </xf>
    <xf numFmtId="0" fontId="23" fillId="0" borderId="0" xfId="0" applyFont="1" applyAlignment="1">
      <alignment horizontal="center" vertical="center"/>
    </xf>
    <xf numFmtId="0" fontId="23" fillId="0" borderId="13" xfId="0" applyFont="1" applyFill="1" applyBorder="1" applyAlignment="1">
      <alignment horizontal="center" vertical="center" shrinkToFi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shrinkToFi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left" vertical="center" wrapText="1"/>
    </xf>
    <xf numFmtId="0" fontId="23" fillId="0" borderId="0" xfId="0" applyFont="1" applyAlignment="1">
      <alignment/>
    </xf>
    <xf numFmtId="0" fontId="23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23" fillId="0" borderId="15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1" fillId="0" borderId="0" xfId="0" applyFont="1" applyAlignment="1">
      <alignment horizontal="left"/>
    </xf>
    <xf numFmtId="0" fontId="26" fillId="0" borderId="0" xfId="0" applyFont="1" applyAlignment="1">
      <alignment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right" vertical="center"/>
    </xf>
    <xf numFmtId="0" fontId="23" fillId="24" borderId="10" xfId="0" applyFont="1" applyFill="1" applyBorder="1" applyAlignment="1">
      <alignment horizontal="center" vertical="center" wrapText="1"/>
    </xf>
    <xf numFmtId="0" fontId="23" fillId="24" borderId="16" xfId="0" applyFont="1" applyFill="1" applyBorder="1" applyAlignment="1">
      <alignment vertical="center" wrapText="1"/>
    </xf>
    <xf numFmtId="0" fontId="25" fillId="0" borderId="17" xfId="0" applyFont="1" applyFill="1" applyBorder="1" applyAlignment="1">
      <alignment vertical="center" wrapText="1"/>
    </xf>
    <xf numFmtId="0" fontId="27" fillId="0" borderId="18" xfId="0" applyFont="1" applyBorder="1" applyAlignment="1">
      <alignment vertical="center" wrapText="1"/>
    </xf>
    <xf numFmtId="0" fontId="27" fillId="0" borderId="18" xfId="0" applyFont="1" applyBorder="1" applyAlignment="1">
      <alignment vertical="center"/>
    </xf>
    <xf numFmtId="0" fontId="27" fillId="0" borderId="18" xfId="0" applyFont="1" applyBorder="1" applyAlignment="1">
      <alignment horizontal="right" vertical="center"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 vertical="center" wrapText="1"/>
    </xf>
    <xf numFmtId="0" fontId="27" fillId="0" borderId="0" xfId="0" applyFont="1" applyBorder="1" applyAlignment="1">
      <alignment horizontal="right" vertical="center"/>
    </xf>
    <xf numFmtId="0" fontId="25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left" vertical="center"/>
    </xf>
    <xf numFmtId="0" fontId="24" fillId="0" borderId="0" xfId="0" applyFont="1" applyAlignment="1">
      <alignment/>
    </xf>
    <xf numFmtId="0" fontId="24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22" fillId="0" borderId="0" xfId="0" applyFont="1" applyAlignment="1">
      <alignment/>
    </xf>
    <xf numFmtId="0" fontId="0" fillId="0" borderId="0" xfId="0" applyAlignment="1">
      <alignment horizontal="left" vertical="center"/>
    </xf>
    <xf numFmtId="49" fontId="25" fillId="0" borderId="17" xfId="0" applyNumberFormat="1" applyFont="1" applyFill="1" applyBorder="1" applyAlignment="1">
      <alignment vertical="center" wrapText="1"/>
    </xf>
    <xf numFmtId="49" fontId="23" fillId="0" borderId="0" xfId="0" applyNumberFormat="1" applyFont="1" applyFill="1" applyBorder="1" applyAlignment="1">
      <alignment horizontal="center" vertical="center" wrapText="1"/>
    </xf>
    <xf numFmtId="0" fontId="31" fillId="0" borderId="0" xfId="0" applyFont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35" fillId="0" borderId="0" xfId="0" applyFont="1" applyAlignment="1">
      <alignment vertical="center"/>
    </xf>
    <xf numFmtId="0" fontId="23" fillId="0" borderId="10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shrinkToFit="1"/>
    </xf>
    <xf numFmtId="0" fontId="24" fillId="0" borderId="0" xfId="0" applyFont="1" applyAlignment="1">
      <alignment horizontal="left" vertical="top"/>
    </xf>
    <xf numFmtId="0" fontId="35" fillId="0" borderId="0" xfId="0" applyFont="1" applyAlignment="1">
      <alignment horizontal="left" vertical="center" wrapText="1"/>
    </xf>
    <xf numFmtId="0" fontId="35" fillId="0" borderId="0" xfId="0" applyFont="1" applyAlignment="1">
      <alignment horizontal="left" vertical="center"/>
    </xf>
    <xf numFmtId="0" fontId="26" fillId="0" borderId="19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6" fillId="0" borderId="21" xfId="0" applyFont="1" applyBorder="1" applyAlignment="1">
      <alignment horizontal="center" vertical="center"/>
    </xf>
    <xf numFmtId="0" fontId="30" fillId="0" borderId="0" xfId="0" applyFont="1" applyAlignment="1">
      <alignment horizontal="center"/>
    </xf>
    <xf numFmtId="0" fontId="21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23" fillId="0" borderId="19" xfId="0" applyFont="1" applyFill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center" vertical="center" wrapText="1"/>
    </xf>
    <xf numFmtId="0" fontId="23" fillId="0" borderId="22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left" vertical="center" wrapText="1"/>
    </xf>
    <xf numFmtId="0" fontId="23" fillId="0" borderId="20" xfId="0" applyFont="1" applyFill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 wrapText="1"/>
    </xf>
    <xf numFmtId="0" fontId="32" fillId="0" borderId="19" xfId="0" applyFont="1" applyBorder="1" applyAlignment="1">
      <alignment horizontal="left" vertical="center"/>
    </xf>
    <xf numFmtId="0" fontId="32" fillId="0" borderId="20" xfId="0" applyFont="1" applyBorder="1" applyAlignment="1">
      <alignment horizontal="left" vertical="center"/>
    </xf>
    <xf numFmtId="0" fontId="32" fillId="0" borderId="21" xfId="0" applyFont="1" applyBorder="1" applyAlignment="1">
      <alignment horizontal="left" vertical="center"/>
    </xf>
    <xf numFmtId="0" fontId="23" fillId="0" borderId="25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wrapText="1"/>
    </xf>
    <xf numFmtId="0" fontId="26" fillId="0" borderId="30" xfId="0" applyFont="1" applyBorder="1" applyAlignment="1">
      <alignment horizontal="center" vertical="center" textRotation="255" wrapText="1"/>
    </xf>
    <xf numFmtId="0" fontId="26" fillId="0" borderId="31" xfId="0" applyFont="1" applyBorder="1" applyAlignment="1">
      <alignment horizontal="center" vertical="center" textRotation="255" wrapText="1"/>
    </xf>
    <xf numFmtId="0" fontId="26" fillId="0" borderId="32" xfId="0" applyFont="1" applyBorder="1" applyAlignment="1">
      <alignment horizontal="center" vertical="center" textRotation="255" wrapText="1"/>
    </xf>
    <xf numFmtId="0" fontId="23" fillId="0" borderId="20" xfId="0" applyFont="1" applyFill="1" applyBorder="1" applyAlignment="1">
      <alignment horizontal="center" vertical="center" wrapText="1"/>
    </xf>
    <xf numFmtId="0" fontId="23" fillId="0" borderId="33" xfId="0" applyFont="1" applyBorder="1" applyAlignment="1">
      <alignment horizontal="center" vertical="center" wrapText="1"/>
    </xf>
    <xf numFmtId="0" fontId="23" fillId="0" borderId="34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6" fillId="0" borderId="35" xfId="0" applyFont="1" applyBorder="1" applyAlignment="1">
      <alignment horizontal="center" vertical="center" textRotation="255" wrapText="1"/>
    </xf>
    <xf numFmtId="0" fontId="26" fillId="0" borderId="36" xfId="0" applyFont="1" applyBorder="1" applyAlignment="1">
      <alignment horizontal="center" vertical="center" textRotation="255" wrapText="1"/>
    </xf>
    <xf numFmtId="0" fontId="26" fillId="0" borderId="11" xfId="0" applyFont="1" applyBorder="1" applyAlignment="1">
      <alignment horizontal="center" vertical="center" textRotation="255" wrapText="1"/>
    </xf>
    <xf numFmtId="0" fontId="22" fillId="0" borderId="37" xfId="0" applyFont="1" applyFill="1" applyBorder="1" applyAlignment="1">
      <alignment horizontal="center" vertical="center" wrapText="1"/>
    </xf>
    <xf numFmtId="0" fontId="22" fillId="0" borderId="38" xfId="0" applyFont="1" applyFill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3" fillId="24" borderId="19" xfId="0" applyFont="1" applyFill="1" applyBorder="1" applyAlignment="1">
      <alignment horizontal="center" vertical="center"/>
    </xf>
    <xf numFmtId="0" fontId="23" fillId="24" borderId="21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 wrapText="1"/>
    </xf>
    <xf numFmtId="49" fontId="22" fillId="0" borderId="39" xfId="0" applyNumberFormat="1" applyFont="1" applyFill="1" applyBorder="1" applyAlignment="1">
      <alignment horizontal="center" vertical="center" wrapText="1"/>
    </xf>
    <xf numFmtId="49" fontId="22" fillId="0" borderId="38" xfId="0" applyNumberFormat="1" applyFont="1" applyFill="1" applyBorder="1" applyAlignment="1">
      <alignment horizontal="center" vertical="center" wrapText="1"/>
    </xf>
    <xf numFmtId="0" fontId="22" fillId="0" borderId="39" xfId="0" applyFont="1" applyFill="1" applyBorder="1" applyAlignment="1">
      <alignment horizontal="center" vertical="center" wrapText="1"/>
    </xf>
    <xf numFmtId="0" fontId="23" fillId="0" borderId="40" xfId="0" applyFont="1" applyFill="1" applyBorder="1" applyAlignment="1">
      <alignment horizontal="center" vertical="center" wrapText="1"/>
    </xf>
    <xf numFmtId="0" fontId="23" fillId="0" borderId="41" xfId="0" applyFont="1" applyBorder="1" applyAlignment="1">
      <alignment horizontal="center" vertical="center" wrapText="1"/>
    </xf>
    <xf numFmtId="0" fontId="23" fillId="0" borderId="42" xfId="0" applyFont="1" applyBorder="1" applyAlignment="1">
      <alignment horizontal="center" vertical="center" wrapText="1"/>
    </xf>
    <xf numFmtId="0" fontId="23" fillId="0" borderId="43" xfId="0" applyFont="1" applyBorder="1" applyAlignment="1">
      <alignment horizontal="center" vertical="center" wrapText="1"/>
    </xf>
    <xf numFmtId="0" fontId="23" fillId="0" borderId="44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3" fillId="0" borderId="19" xfId="0" applyFont="1" applyBorder="1" applyAlignment="1">
      <alignment horizontal="left" vertical="center" wrapText="1"/>
    </xf>
    <xf numFmtId="0" fontId="23" fillId="0" borderId="20" xfId="0" applyFont="1" applyBorder="1" applyAlignment="1">
      <alignment horizontal="left" vertical="center" wrapText="1"/>
    </xf>
    <xf numFmtId="0" fontId="23" fillId="0" borderId="44" xfId="0" applyFont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left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32</xdr:row>
      <xdr:rowOff>0</xdr:rowOff>
    </xdr:from>
    <xdr:to>
      <xdr:col>17</xdr:col>
      <xdr:colOff>0</xdr:colOff>
      <xdr:row>32</xdr:row>
      <xdr:rowOff>0</xdr:rowOff>
    </xdr:to>
    <xdr:sp>
      <xdr:nvSpPr>
        <xdr:cNvPr id="1" name="Line 1"/>
        <xdr:cNvSpPr>
          <a:spLocks/>
        </xdr:cNvSpPr>
      </xdr:nvSpPr>
      <xdr:spPr>
        <a:xfrm>
          <a:off x="7658100" y="721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32</xdr:row>
      <xdr:rowOff>0</xdr:rowOff>
    </xdr:from>
    <xdr:to>
      <xdr:col>17</xdr:col>
      <xdr:colOff>0</xdr:colOff>
      <xdr:row>32</xdr:row>
      <xdr:rowOff>0</xdr:rowOff>
    </xdr:to>
    <xdr:sp>
      <xdr:nvSpPr>
        <xdr:cNvPr id="2" name="Line 3"/>
        <xdr:cNvSpPr>
          <a:spLocks/>
        </xdr:cNvSpPr>
      </xdr:nvSpPr>
      <xdr:spPr>
        <a:xfrm>
          <a:off x="7658100" y="721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46</xdr:row>
      <xdr:rowOff>0</xdr:rowOff>
    </xdr:from>
    <xdr:to>
      <xdr:col>17</xdr:col>
      <xdr:colOff>0</xdr:colOff>
      <xdr:row>46</xdr:row>
      <xdr:rowOff>0</xdr:rowOff>
    </xdr:to>
    <xdr:sp>
      <xdr:nvSpPr>
        <xdr:cNvPr id="3" name="Line 1"/>
        <xdr:cNvSpPr>
          <a:spLocks/>
        </xdr:cNvSpPr>
      </xdr:nvSpPr>
      <xdr:spPr>
        <a:xfrm>
          <a:off x="7658100" y="1117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46</xdr:row>
      <xdr:rowOff>0</xdr:rowOff>
    </xdr:from>
    <xdr:to>
      <xdr:col>17</xdr:col>
      <xdr:colOff>0</xdr:colOff>
      <xdr:row>46</xdr:row>
      <xdr:rowOff>0</xdr:rowOff>
    </xdr:to>
    <xdr:sp>
      <xdr:nvSpPr>
        <xdr:cNvPr id="4" name="Line 3"/>
        <xdr:cNvSpPr>
          <a:spLocks/>
        </xdr:cNvSpPr>
      </xdr:nvSpPr>
      <xdr:spPr>
        <a:xfrm>
          <a:off x="7658100" y="1117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17</xdr:col>
      <xdr:colOff>0</xdr:colOff>
      <xdr:row>19</xdr:row>
      <xdr:rowOff>0</xdr:rowOff>
    </xdr:to>
    <xdr:sp>
      <xdr:nvSpPr>
        <xdr:cNvPr id="5" name="Line 1"/>
        <xdr:cNvSpPr>
          <a:spLocks/>
        </xdr:cNvSpPr>
      </xdr:nvSpPr>
      <xdr:spPr>
        <a:xfrm>
          <a:off x="7658100" y="329565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17</xdr:col>
      <xdr:colOff>0</xdr:colOff>
      <xdr:row>19</xdr:row>
      <xdr:rowOff>0</xdr:rowOff>
    </xdr:to>
    <xdr:sp>
      <xdr:nvSpPr>
        <xdr:cNvPr id="6" name="Line 3"/>
        <xdr:cNvSpPr>
          <a:spLocks/>
        </xdr:cNvSpPr>
      </xdr:nvSpPr>
      <xdr:spPr>
        <a:xfrm>
          <a:off x="7658100" y="329565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476250</xdr:colOff>
      <xdr:row>16</xdr:row>
      <xdr:rowOff>0</xdr:rowOff>
    </xdr:from>
    <xdr:to>
      <xdr:col>15</xdr:col>
      <xdr:colOff>76200</xdr:colOff>
      <xdr:row>17</xdr:row>
      <xdr:rowOff>66675</xdr:rowOff>
    </xdr:to>
    <xdr:sp>
      <xdr:nvSpPr>
        <xdr:cNvPr id="7" name="楕円 7"/>
        <xdr:cNvSpPr>
          <a:spLocks/>
        </xdr:cNvSpPr>
      </xdr:nvSpPr>
      <xdr:spPr>
        <a:xfrm>
          <a:off x="6429375" y="3295650"/>
          <a:ext cx="219075" cy="2476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504825</xdr:colOff>
      <xdr:row>28</xdr:row>
      <xdr:rowOff>304800</xdr:rowOff>
    </xdr:from>
    <xdr:to>
      <xdr:col>15</xdr:col>
      <xdr:colOff>123825</xdr:colOff>
      <xdr:row>30</xdr:row>
      <xdr:rowOff>66675</xdr:rowOff>
    </xdr:to>
    <xdr:sp>
      <xdr:nvSpPr>
        <xdr:cNvPr id="8" name="楕円 3"/>
        <xdr:cNvSpPr>
          <a:spLocks/>
        </xdr:cNvSpPr>
      </xdr:nvSpPr>
      <xdr:spPr>
        <a:xfrm>
          <a:off x="6457950" y="6762750"/>
          <a:ext cx="238125" cy="2571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504825</xdr:colOff>
      <xdr:row>42</xdr:row>
      <xdr:rowOff>314325</xdr:rowOff>
    </xdr:from>
    <xdr:to>
      <xdr:col>15</xdr:col>
      <xdr:colOff>104775</xdr:colOff>
      <xdr:row>44</xdr:row>
      <xdr:rowOff>66675</xdr:rowOff>
    </xdr:to>
    <xdr:sp>
      <xdr:nvSpPr>
        <xdr:cNvPr id="9" name="楕円 4"/>
        <xdr:cNvSpPr>
          <a:spLocks/>
        </xdr:cNvSpPr>
      </xdr:nvSpPr>
      <xdr:spPr>
        <a:xfrm>
          <a:off x="6457950" y="10725150"/>
          <a:ext cx="219075" cy="2476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0"/>
  <sheetViews>
    <sheetView tabSelected="1" view="pageBreakPreview" zoomScaleSheetLayoutView="100" workbookViewId="0" topLeftCell="A1">
      <selection activeCell="AA16" sqref="AA16"/>
    </sheetView>
  </sheetViews>
  <sheetFormatPr defaultColWidth="9.00390625" defaultRowHeight="13.5"/>
  <cols>
    <col min="1" max="1" width="5.25390625" style="12" customWidth="1"/>
    <col min="2" max="2" width="2.125" style="7" customWidth="1"/>
    <col min="3" max="3" width="4.25390625" style="7" customWidth="1"/>
    <col min="4" max="4" width="3.875" style="7" customWidth="1"/>
    <col min="5" max="5" width="22.375" style="7" customWidth="1"/>
    <col min="6" max="6" width="3.875" style="7" customWidth="1"/>
    <col min="7" max="7" width="3.25390625" style="7" customWidth="1"/>
    <col min="8" max="8" width="4.125" style="7" customWidth="1"/>
    <col min="9" max="9" width="10.125" style="7" customWidth="1"/>
    <col min="10" max="11" width="3.25390625" style="7" customWidth="1"/>
    <col min="12" max="12" width="4.375" style="7" customWidth="1"/>
    <col min="13" max="13" width="4.75390625" style="7" customWidth="1"/>
    <col min="14" max="14" width="3.25390625" style="7" customWidth="1"/>
    <col min="15" max="15" width="8.125" style="7" customWidth="1"/>
    <col min="16" max="16" width="6.125" style="7" customWidth="1"/>
    <col min="17" max="17" width="8.125" style="7" customWidth="1"/>
    <col min="18" max="18" width="0.12890625" style="7" hidden="1" customWidth="1"/>
    <col min="19" max="21" width="3.875" style="7" customWidth="1"/>
    <col min="22" max="16384" width="9.00390625" style="7" customWidth="1"/>
  </cols>
  <sheetData>
    <row r="1" spans="1:17" s="1" customFormat="1" ht="18" customHeight="1">
      <c r="A1" s="54" t="s">
        <v>42</v>
      </c>
      <c r="B1" s="44"/>
      <c r="C1" s="44"/>
      <c r="D1" s="44"/>
      <c r="E1" s="54" t="s">
        <v>43</v>
      </c>
      <c r="F1" s="44"/>
      <c r="G1" s="2"/>
      <c r="J1" s="62" t="s">
        <v>33</v>
      </c>
      <c r="K1" s="63"/>
      <c r="L1" s="64"/>
      <c r="M1" s="63"/>
      <c r="N1" s="63"/>
      <c r="O1" s="63"/>
      <c r="P1" s="63"/>
      <c r="Q1" s="64"/>
    </row>
    <row r="2" spans="1:17" s="1" customFormat="1" ht="13.5" customHeight="1">
      <c r="A2" s="51" t="s">
        <v>87</v>
      </c>
      <c r="B2" s="51"/>
      <c r="C2" s="51"/>
      <c r="D2" s="44"/>
      <c r="E2" s="44"/>
      <c r="F2" s="44"/>
      <c r="G2" s="4"/>
      <c r="J2" s="62" t="s">
        <v>32</v>
      </c>
      <c r="K2" s="63"/>
      <c r="L2" s="64"/>
      <c r="M2" s="76" t="s">
        <v>64</v>
      </c>
      <c r="N2" s="77"/>
      <c r="O2" s="77"/>
      <c r="P2" s="77"/>
      <c r="Q2" s="78"/>
    </row>
    <row r="3" spans="1:17" s="1" customFormat="1" ht="13.5" customHeight="1">
      <c r="A3" s="13"/>
      <c r="B3" s="5"/>
      <c r="C3" s="5"/>
      <c r="D3" s="5"/>
      <c r="E3" s="5"/>
      <c r="F3" s="5"/>
      <c r="G3" s="5"/>
      <c r="H3" s="2"/>
      <c r="I3" s="2"/>
      <c r="J3" s="62"/>
      <c r="K3" s="63"/>
      <c r="L3" s="64"/>
      <c r="M3" s="76" t="s">
        <v>65</v>
      </c>
      <c r="N3" s="77"/>
      <c r="O3" s="77"/>
      <c r="P3" s="77"/>
      <c r="Q3" s="78"/>
    </row>
    <row r="4" spans="1:17" s="1" customFormat="1" ht="13.5" customHeight="1">
      <c r="A4" s="6"/>
      <c r="B4" s="6"/>
      <c r="C4" s="6"/>
      <c r="D4" s="6"/>
      <c r="E4" s="6"/>
      <c r="F4" s="6"/>
      <c r="G4" s="6"/>
      <c r="H4" s="6"/>
      <c r="I4" s="6"/>
      <c r="J4" s="62"/>
      <c r="K4" s="63"/>
      <c r="L4" s="64"/>
      <c r="M4" s="76" t="s">
        <v>73</v>
      </c>
      <c r="N4" s="77"/>
      <c r="O4" s="77"/>
      <c r="P4" s="77"/>
      <c r="Q4" s="78"/>
    </row>
    <row r="5" spans="1:16" s="1" customFormat="1" ht="13.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8" ht="14.25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5"/>
      <c r="M6" s="45"/>
      <c r="N6" s="55" t="s">
        <v>47</v>
      </c>
      <c r="O6" s="44"/>
      <c r="P6" s="46"/>
      <c r="Q6" s="46"/>
      <c r="R6" s="46"/>
    </row>
    <row r="7" spans="1:18" ht="24.75" customHeight="1">
      <c r="A7" s="65" t="s">
        <v>68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</row>
    <row r="8" spans="1:18" ht="24" customHeight="1">
      <c r="A8" s="44"/>
      <c r="B8" s="44"/>
      <c r="C8" s="44"/>
      <c r="D8" s="44"/>
      <c r="E8" s="44"/>
      <c r="F8" s="44"/>
      <c r="G8" s="44"/>
      <c r="H8" s="44"/>
      <c r="I8" s="44"/>
      <c r="J8" s="44"/>
      <c r="K8" s="44"/>
      <c r="L8" s="45"/>
      <c r="M8" s="45"/>
      <c r="N8" s="45"/>
      <c r="O8" s="46"/>
      <c r="P8" s="46"/>
      <c r="Q8" s="46"/>
      <c r="R8" s="46"/>
    </row>
    <row r="9" spans="1:18" ht="14.25" customHeight="1">
      <c r="A9" s="7" t="s">
        <v>48</v>
      </c>
      <c r="B9" s="44"/>
      <c r="C9" s="44"/>
      <c r="D9" s="44"/>
      <c r="E9" s="44"/>
      <c r="F9" s="44"/>
      <c r="G9" s="44"/>
      <c r="H9" s="44"/>
      <c r="I9" s="44"/>
      <c r="J9" s="44"/>
      <c r="K9" s="7" t="s">
        <v>81</v>
      </c>
      <c r="L9" s="45"/>
      <c r="M9" s="45"/>
      <c r="N9" s="45"/>
      <c r="O9" s="46"/>
      <c r="P9" s="46"/>
      <c r="Q9" s="46"/>
      <c r="R9" s="46"/>
    </row>
    <row r="10" spans="1:18" ht="14.25" customHeight="1">
      <c r="A10" s="7"/>
      <c r="B10" s="44"/>
      <c r="C10" s="44"/>
      <c r="D10" s="49" t="s">
        <v>46</v>
      </c>
      <c r="E10" s="44"/>
      <c r="F10" s="44"/>
      <c r="G10" s="44"/>
      <c r="H10" s="44"/>
      <c r="I10" s="44"/>
      <c r="J10" s="44"/>
      <c r="K10" s="47" t="s">
        <v>82</v>
      </c>
      <c r="L10" s="45"/>
      <c r="M10" s="45"/>
      <c r="N10" s="56"/>
      <c r="O10" s="46"/>
      <c r="P10" s="46"/>
      <c r="Q10" s="46"/>
      <c r="R10" s="46"/>
    </row>
    <row r="11" spans="1:18" ht="14.25" customHeight="1">
      <c r="A11" s="44"/>
      <c r="B11" s="44"/>
      <c r="C11" s="44"/>
      <c r="D11" s="44"/>
      <c r="E11" s="44"/>
      <c r="F11" s="44"/>
      <c r="G11" s="44"/>
      <c r="H11" s="44"/>
      <c r="I11" s="44"/>
      <c r="J11" s="44"/>
      <c r="K11" s="47" t="s">
        <v>83</v>
      </c>
      <c r="L11" s="45"/>
      <c r="M11" s="45"/>
      <c r="N11" s="56"/>
      <c r="O11" s="46"/>
      <c r="P11" s="46"/>
      <c r="Q11" s="46"/>
      <c r="R11" s="46"/>
    </row>
    <row r="12" spans="1:18" ht="14.25" customHeight="1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59" t="s">
        <v>84</v>
      </c>
      <c r="L12" s="46"/>
      <c r="M12" s="46"/>
      <c r="N12" s="60"/>
      <c r="O12" s="61"/>
      <c r="P12" s="61"/>
      <c r="Q12" s="61"/>
      <c r="R12" s="46"/>
    </row>
    <row r="13" spans="1:18" ht="14.25" customHeight="1">
      <c r="A13" s="44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5"/>
      <c r="M13" s="45"/>
      <c r="N13" s="45"/>
      <c r="O13" s="46"/>
      <c r="P13" s="46"/>
      <c r="Q13" s="46"/>
      <c r="R13" s="46"/>
    </row>
    <row r="14" spans="1:18" ht="14.25" customHeight="1">
      <c r="A14" s="44"/>
      <c r="B14" s="66" t="s">
        <v>40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46"/>
    </row>
    <row r="15" spans="1:18" ht="14.25" customHeight="1">
      <c r="A15" s="44"/>
      <c r="B15" s="48"/>
      <c r="C15" s="49"/>
      <c r="D15" s="49"/>
      <c r="E15" s="49"/>
      <c r="F15" s="49"/>
      <c r="G15" s="49"/>
      <c r="H15" s="49" t="s">
        <v>41</v>
      </c>
      <c r="I15" s="49"/>
      <c r="J15" s="49"/>
      <c r="K15" s="49"/>
      <c r="L15" s="49"/>
      <c r="M15" s="49"/>
      <c r="N15" s="49"/>
      <c r="O15" s="49"/>
      <c r="P15" s="49"/>
      <c r="Q15" s="49"/>
      <c r="R15" s="46"/>
    </row>
    <row r="16" spans="1:17" s="23" customFormat="1" ht="24.75" customHeight="1">
      <c r="A16" s="75" t="s">
        <v>78</v>
      </c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</row>
    <row r="17" spans="1:17" s="23" customFormat="1" ht="14.25">
      <c r="A17" s="43"/>
      <c r="B17" s="50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39"/>
      <c r="P17" s="39"/>
      <c r="Q17" s="40" t="s">
        <v>39</v>
      </c>
    </row>
    <row r="18" spans="1:17" s="23" customFormat="1" ht="15.75" customHeight="1">
      <c r="A18" s="38"/>
      <c r="B18" s="50" t="s">
        <v>85</v>
      </c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39"/>
      <c r="P18" s="39"/>
      <c r="Q18" s="40"/>
    </row>
    <row r="19" spans="1:17" s="23" customFormat="1" ht="5.25" customHeight="1" thickBot="1">
      <c r="A19" s="36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7"/>
    </row>
    <row r="20" spans="1:17" s="23" customFormat="1" ht="12" customHeight="1">
      <c r="A20" s="92" t="s">
        <v>0</v>
      </c>
      <c r="B20" s="80"/>
      <c r="C20" s="80"/>
      <c r="D20" s="80"/>
      <c r="E20" s="80"/>
      <c r="F20" s="88" t="s">
        <v>2</v>
      </c>
      <c r="G20" s="79" t="s">
        <v>11</v>
      </c>
      <c r="H20" s="80"/>
      <c r="I20" s="80"/>
      <c r="J20" s="79" t="s">
        <v>4</v>
      </c>
      <c r="K20" s="80"/>
      <c r="L20" s="80"/>
      <c r="M20" s="80"/>
      <c r="N20" s="79" t="s">
        <v>45</v>
      </c>
      <c r="O20" s="80"/>
      <c r="P20" s="81"/>
      <c r="Q20" s="95" t="s">
        <v>3</v>
      </c>
    </row>
    <row r="21" spans="1:17" s="23" customFormat="1" ht="12" customHeight="1">
      <c r="A21" s="93"/>
      <c r="B21" s="83"/>
      <c r="C21" s="83"/>
      <c r="D21" s="83"/>
      <c r="E21" s="83"/>
      <c r="F21" s="89"/>
      <c r="G21" s="82"/>
      <c r="H21" s="83"/>
      <c r="I21" s="83"/>
      <c r="J21" s="82"/>
      <c r="K21" s="83"/>
      <c r="L21" s="83"/>
      <c r="M21" s="83"/>
      <c r="N21" s="82"/>
      <c r="O21" s="83"/>
      <c r="P21" s="84"/>
      <c r="Q21" s="96"/>
    </row>
    <row r="22" spans="1:17" s="23" customFormat="1" ht="12" customHeight="1">
      <c r="A22" s="93"/>
      <c r="B22" s="83"/>
      <c r="C22" s="83"/>
      <c r="D22" s="83"/>
      <c r="E22" s="83"/>
      <c r="F22" s="89"/>
      <c r="G22" s="82"/>
      <c r="H22" s="83"/>
      <c r="I22" s="83"/>
      <c r="J22" s="82"/>
      <c r="K22" s="83"/>
      <c r="L22" s="83"/>
      <c r="M22" s="83"/>
      <c r="N22" s="82"/>
      <c r="O22" s="83"/>
      <c r="P22" s="84"/>
      <c r="Q22" s="96"/>
    </row>
    <row r="23" spans="1:17" s="23" customFormat="1" ht="12" customHeight="1">
      <c r="A23" s="94"/>
      <c r="B23" s="86"/>
      <c r="C23" s="86"/>
      <c r="D23" s="86"/>
      <c r="E23" s="86"/>
      <c r="F23" s="90"/>
      <c r="G23" s="85"/>
      <c r="H23" s="86"/>
      <c r="I23" s="86"/>
      <c r="J23" s="85"/>
      <c r="K23" s="86"/>
      <c r="L23" s="86"/>
      <c r="M23" s="86"/>
      <c r="N23" s="85"/>
      <c r="O23" s="86"/>
      <c r="P23" s="87"/>
      <c r="Q23" s="97"/>
    </row>
    <row r="24" spans="1:17" s="24" customFormat="1" ht="36.75" customHeight="1">
      <c r="A24" s="14" t="s">
        <v>79</v>
      </c>
      <c r="B24" s="73" t="s">
        <v>58</v>
      </c>
      <c r="C24" s="74"/>
      <c r="D24" s="74"/>
      <c r="E24" s="74"/>
      <c r="F24" s="8">
        <v>1</v>
      </c>
      <c r="G24" s="32" t="s">
        <v>72</v>
      </c>
      <c r="H24" s="68" t="s">
        <v>9</v>
      </c>
      <c r="I24" s="69"/>
      <c r="J24" s="70"/>
      <c r="K24" s="71"/>
      <c r="L24" s="71"/>
      <c r="M24" s="71"/>
      <c r="N24" s="70"/>
      <c r="O24" s="71"/>
      <c r="P24" s="72"/>
      <c r="Q24" s="9">
        <f>IF(G24="○",F24*1,IF(J24="○",F24*2,IF(N24="○",F24*3,"")))</f>
        <v>1</v>
      </c>
    </row>
    <row r="25" spans="1:17" s="24" customFormat="1" ht="36.75" customHeight="1">
      <c r="A25" s="14" t="s">
        <v>57</v>
      </c>
      <c r="B25" s="73" t="s">
        <v>53</v>
      </c>
      <c r="C25" s="74"/>
      <c r="D25" s="74"/>
      <c r="E25" s="74"/>
      <c r="F25" s="8">
        <v>1</v>
      </c>
      <c r="G25" s="32"/>
      <c r="H25" s="68" t="s">
        <v>60</v>
      </c>
      <c r="I25" s="69"/>
      <c r="J25" s="32"/>
      <c r="K25" s="68" t="s">
        <v>59</v>
      </c>
      <c r="L25" s="91"/>
      <c r="M25" s="69"/>
      <c r="N25" s="32"/>
      <c r="O25" s="68" t="s">
        <v>61</v>
      </c>
      <c r="P25" s="69"/>
      <c r="Q25" s="9">
        <f>IF(G25="○",F25*1,IF(J25="○",F25*2,IF(N25="○",F25*3,"")))</f>
      </c>
    </row>
    <row r="26" spans="1:17" s="24" customFormat="1" ht="36.75" customHeight="1">
      <c r="A26" s="14" t="s">
        <v>56</v>
      </c>
      <c r="B26" s="73" t="s">
        <v>62</v>
      </c>
      <c r="C26" s="74"/>
      <c r="D26" s="74"/>
      <c r="E26" s="74"/>
      <c r="F26" s="8">
        <v>3</v>
      </c>
      <c r="G26" s="32"/>
      <c r="H26" s="68" t="s">
        <v>9</v>
      </c>
      <c r="I26" s="69"/>
      <c r="J26" s="70"/>
      <c r="K26" s="71"/>
      <c r="L26" s="71"/>
      <c r="M26" s="71"/>
      <c r="N26" s="70"/>
      <c r="O26" s="71"/>
      <c r="P26" s="72"/>
      <c r="Q26" s="9">
        <f>IF(G26="○",F26*1,IF(J26="○",F26*2,IF(N26="○",F26*3,"")))</f>
      </c>
    </row>
    <row r="27" spans="1:17" s="24" customFormat="1" ht="36.75" customHeight="1" thickBot="1">
      <c r="A27" s="98" t="s">
        <v>37</v>
      </c>
      <c r="B27" s="99"/>
      <c r="C27" s="99"/>
      <c r="D27" s="99"/>
      <c r="E27" s="99"/>
      <c r="F27" s="106" t="s">
        <v>24</v>
      </c>
      <c r="G27" s="107"/>
      <c r="H27" s="107"/>
      <c r="I27" s="107"/>
      <c r="J27" s="107"/>
      <c r="K27" s="107"/>
      <c r="L27" s="107"/>
      <c r="M27" s="107"/>
      <c r="N27" s="107"/>
      <c r="O27" s="107"/>
      <c r="P27" s="52" t="s">
        <v>44</v>
      </c>
      <c r="Q27" s="21">
        <f>IF(OR(SUM(Q24:Q26)=0,SUM(Q24:Q26)=""),"",SUM(Q24:Q26))</f>
        <v>1</v>
      </c>
    </row>
    <row r="28" spans="1:17" s="24" customFormat="1" ht="18.75" customHeight="1">
      <c r="A28" s="16"/>
      <c r="B28" s="118"/>
      <c r="C28" s="118"/>
      <c r="D28" s="22"/>
      <c r="E28" s="22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</row>
    <row r="29" spans="1:17" s="23" customFormat="1" ht="24.75" customHeight="1">
      <c r="A29" s="75" t="s">
        <v>55</v>
      </c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</row>
    <row r="30" spans="1:17" s="23" customFormat="1" ht="14.25">
      <c r="A30" s="43"/>
      <c r="B30" s="50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39"/>
      <c r="P30" s="39"/>
      <c r="Q30" s="40" t="s">
        <v>39</v>
      </c>
    </row>
    <row r="31" spans="1:17" s="23" customFormat="1" ht="15.75" customHeight="1">
      <c r="A31" s="38"/>
      <c r="B31" s="50" t="s">
        <v>86</v>
      </c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39"/>
      <c r="P31" s="39"/>
      <c r="Q31" s="40"/>
    </row>
    <row r="32" spans="1:17" s="23" customFormat="1" ht="5.25" customHeight="1" thickBot="1">
      <c r="A32" s="36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7"/>
    </row>
    <row r="33" spans="1:17" s="23" customFormat="1" ht="12" customHeight="1">
      <c r="A33" s="92" t="s">
        <v>0</v>
      </c>
      <c r="B33" s="80"/>
      <c r="C33" s="80"/>
      <c r="D33" s="80"/>
      <c r="E33" s="80"/>
      <c r="F33" s="88" t="s">
        <v>13</v>
      </c>
      <c r="G33" s="79" t="s">
        <v>11</v>
      </c>
      <c r="H33" s="80"/>
      <c r="I33" s="80"/>
      <c r="J33" s="79" t="s">
        <v>4</v>
      </c>
      <c r="K33" s="80"/>
      <c r="L33" s="80"/>
      <c r="M33" s="80"/>
      <c r="N33" s="79" t="s">
        <v>45</v>
      </c>
      <c r="O33" s="80"/>
      <c r="P33" s="81"/>
      <c r="Q33" s="95" t="s">
        <v>3</v>
      </c>
    </row>
    <row r="34" spans="1:17" s="23" customFormat="1" ht="12" customHeight="1">
      <c r="A34" s="93"/>
      <c r="B34" s="83"/>
      <c r="C34" s="83"/>
      <c r="D34" s="83"/>
      <c r="E34" s="83"/>
      <c r="F34" s="89"/>
      <c r="G34" s="82"/>
      <c r="H34" s="83"/>
      <c r="I34" s="83"/>
      <c r="J34" s="82"/>
      <c r="K34" s="83"/>
      <c r="L34" s="83"/>
      <c r="M34" s="83"/>
      <c r="N34" s="82"/>
      <c r="O34" s="83"/>
      <c r="P34" s="84"/>
      <c r="Q34" s="96"/>
    </row>
    <row r="35" spans="1:17" s="23" customFormat="1" ht="12" customHeight="1">
      <c r="A35" s="93"/>
      <c r="B35" s="83"/>
      <c r="C35" s="83"/>
      <c r="D35" s="83"/>
      <c r="E35" s="83"/>
      <c r="F35" s="89"/>
      <c r="G35" s="82"/>
      <c r="H35" s="83"/>
      <c r="I35" s="83"/>
      <c r="J35" s="82"/>
      <c r="K35" s="83"/>
      <c r="L35" s="83"/>
      <c r="M35" s="83"/>
      <c r="N35" s="82"/>
      <c r="O35" s="83"/>
      <c r="P35" s="84"/>
      <c r="Q35" s="96"/>
    </row>
    <row r="36" spans="1:17" s="23" customFormat="1" ht="12" customHeight="1">
      <c r="A36" s="94"/>
      <c r="B36" s="86"/>
      <c r="C36" s="86"/>
      <c r="D36" s="86"/>
      <c r="E36" s="86"/>
      <c r="F36" s="90"/>
      <c r="G36" s="85"/>
      <c r="H36" s="86"/>
      <c r="I36" s="86"/>
      <c r="J36" s="85"/>
      <c r="K36" s="86"/>
      <c r="L36" s="86"/>
      <c r="M36" s="86"/>
      <c r="N36" s="85"/>
      <c r="O36" s="86"/>
      <c r="P36" s="87"/>
      <c r="Q36" s="97"/>
    </row>
    <row r="37" spans="1:17" s="24" customFormat="1" ht="36.75" customHeight="1">
      <c r="A37" s="14" t="s">
        <v>5</v>
      </c>
      <c r="B37" s="73" t="s">
        <v>54</v>
      </c>
      <c r="C37" s="74"/>
      <c r="D37" s="74"/>
      <c r="E37" s="74"/>
      <c r="F37" s="8">
        <v>3</v>
      </c>
      <c r="G37" s="32" t="s">
        <v>72</v>
      </c>
      <c r="H37" s="68" t="s">
        <v>9</v>
      </c>
      <c r="I37" s="69"/>
      <c r="J37" s="70"/>
      <c r="K37" s="71"/>
      <c r="L37" s="71"/>
      <c r="M37" s="71"/>
      <c r="N37" s="70"/>
      <c r="O37" s="71"/>
      <c r="P37" s="72"/>
      <c r="Q37" s="9">
        <f>IF(G37="○",F37*1,IF(J37="○",F37*2,IF(N37="○",F37*3,"")))</f>
        <v>3</v>
      </c>
    </row>
    <row r="38" spans="1:17" s="24" customFormat="1" ht="36.75" customHeight="1">
      <c r="A38" s="14" t="s">
        <v>6</v>
      </c>
      <c r="B38" s="73" t="s">
        <v>25</v>
      </c>
      <c r="C38" s="74"/>
      <c r="D38" s="74"/>
      <c r="E38" s="74"/>
      <c r="F38" s="8">
        <v>1</v>
      </c>
      <c r="G38" s="32"/>
      <c r="H38" s="68" t="s">
        <v>26</v>
      </c>
      <c r="I38" s="69"/>
      <c r="J38" s="70"/>
      <c r="K38" s="71"/>
      <c r="L38" s="71"/>
      <c r="M38" s="71"/>
      <c r="N38" s="33"/>
      <c r="O38" s="91" t="s">
        <v>27</v>
      </c>
      <c r="P38" s="113"/>
      <c r="Q38" s="9">
        <f>IF(G38="○",F38*1,IF(J38="○",F38*2,IF(N38="○",F38*3,"")))</f>
      </c>
    </row>
    <row r="39" spans="1:17" s="24" customFormat="1" ht="36.75" customHeight="1">
      <c r="A39" s="58" t="s">
        <v>7</v>
      </c>
      <c r="B39" s="115" t="s">
        <v>74</v>
      </c>
      <c r="C39" s="116"/>
      <c r="D39" s="116"/>
      <c r="E39" s="116"/>
      <c r="F39" s="57">
        <v>1</v>
      </c>
      <c r="G39" s="32"/>
      <c r="H39" s="100" t="s">
        <v>75</v>
      </c>
      <c r="I39" s="102"/>
      <c r="J39" s="32"/>
      <c r="K39" s="100" t="s">
        <v>76</v>
      </c>
      <c r="L39" s="101"/>
      <c r="M39" s="102"/>
      <c r="N39" s="32"/>
      <c r="O39" s="100" t="s">
        <v>77</v>
      </c>
      <c r="P39" s="117"/>
      <c r="Q39" s="9">
        <f>IF(G39="○",F39*1,IF(J39="○",F39*2,IF(N39="○",F39*3,"")))</f>
      </c>
    </row>
    <row r="40" spans="1:17" s="24" customFormat="1" ht="36.75" customHeight="1">
      <c r="A40" s="14" t="s">
        <v>8</v>
      </c>
      <c r="B40" s="73" t="s">
        <v>69</v>
      </c>
      <c r="C40" s="74"/>
      <c r="D40" s="74"/>
      <c r="E40" s="74"/>
      <c r="F40" s="8">
        <v>1</v>
      </c>
      <c r="G40" s="32">
        <v>1</v>
      </c>
      <c r="H40" s="68" t="s">
        <v>71</v>
      </c>
      <c r="I40" s="69"/>
      <c r="J40" s="70"/>
      <c r="K40" s="71"/>
      <c r="L40" s="71"/>
      <c r="M40" s="71"/>
      <c r="N40" s="70"/>
      <c r="O40" s="71"/>
      <c r="P40" s="72"/>
      <c r="Q40" s="9">
        <f>IF(G40="","",G40*1)</f>
        <v>1</v>
      </c>
    </row>
    <row r="41" spans="1:17" s="24" customFormat="1" ht="36.75" customHeight="1" thickBot="1">
      <c r="A41" s="98" t="s">
        <v>37</v>
      </c>
      <c r="B41" s="99"/>
      <c r="C41" s="99"/>
      <c r="D41" s="99"/>
      <c r="E41" s="99"/>
      <c r="F41" s="106" t="s">
        <v>24</v>
      </c>
      <c r="G41" s="107"/>
      <c r="H41" s="107"/>
      <c r="I41" s="107"/>
      <c r="J41" s="107"/>
      <c r="K41" s="107"/>
      <c r="L41" s="107"/>
      <c r="M41" s="107"/>
      <c r="N41" s="107"/>
      <c r="O41" s="107"/>
      <c r="P41" s="52" t="s">
        <v>66</v>
      </c>
      <c r="Q41" s="21">
        <f>IF(OR(SUM(Q37:Q38)=0,SUM(Q37:Q38)=""),"",SUM(Q37:Q40))</f>
        <v>4</v>
      </c>
    </row>
    <row r="42" spans="1:17" s="24" customFormat="1" ht="19.5" customHeight="1">
      <c r="A42" s="18"/>
      <c r="B42" s="114"/>
      <c r="C42" s="114"/>
      <c r="D42" s="20"/>
      <c r="E42" s="20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19"/>
    </row>
    <row r="43" spans="1:17" s="23" customFormat="1" ht="24.75" customHeight="1">
      <c r="A43" s="41" t="s">
        <v>70</v>
      </c>
      <c r="B43" s="41"/>
      <c r="C43" s="41"/>
      <c r="D43" s="41"/>
      <c r="E43" s="41"/>
      <c r="F43" s="3"/>
      <c r="G43" s="3"/>
      <c r="H43" s="3"/>
      <c r="I43" s="3"/>
      <c r="J43" s="3"/>
      <c r="K43" s="3"/>
      <c r="L43" s="105"/>
      <c r="M43" s="105"/>
      <c r="N43" s="105"/>
      <c r="O43" s="105"/>
      <c r="P43" s="105"/>
      <c r="Q43" s="105"/>
    </row>
    <row r="44" spans="1:17" s="23" customFormat="1" ht="14.25">
      <c r="A44" s="43"/>
      <c r="B44" s="50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39"/>
      <c r="P44" s="39"/>
      <c r="Q44" s="40" t="s">
        <v>39</v>
      </c>
    </row>
    <row r="45" spans="1:17" s="23" customFormat="1" ht="15.75" customHeight="1">
      <c r="A45" s="41"/>
      <c r="B45" s="50" t="s">
        <v>80</v>
      </c>
      <c r="C45" s="43"/>
      <c r="D45" s="43"/>
      <c r="E45" s="43"/>
      <c r="F45" s="43"/>
      <c r="G45" s="43"/>
      <c r="H45" s="43"/>
      <c r="I45" s="43"/>
      <c r="J45" s="3"/>
      <c r="K45" s="3"/>
      <c r="L45" s="42"/>
      <c r="M45" s="42"/>
      <c r="N45" s="42"/>
      <c r="O45" s="38"/>
      <c r="P45" s="38"/>
      <c r="Q45" s="40"/>
    </row>
    <row r="46" spans="1:17" s="23" customFormat="1" ht="5.25" customHeight="1" thickBot="1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7"/>
    </row>
    <row r="47" spans="1:17" s="23" customFormat="1" ht="12" customHeight="1">
      <c r="A47" s="92" t="s">
        <v>0</v>
      </c>
      <c r="B47" s="80"/>
      <c r="C47" s="80"/>
      <c r="D47" s="80"/>
      <c r="E47" s="80"/>
      <c r="F47" s="88" t="s">
        <v>2</v>
      </c>
      <c r="G47" s="79" t="s">
        <v>11</v>
      </c>
      <c r="H47" s="80"/>
      <c r="I47" s="80"/>
      <c r="J47" s="79" t="s">
        <v>12</v>
      </c>
      <c r="K47" s="80"/>
      <c r="L47" s="80"/>
      <c r="M47" s="80"/>
      <c r="N47" s="79" t="s">
        <v>45</v>
      </c>
      <c r="O47" s="80"/>
      <c r="P47" s="110"/>
      <c r="Q47" s="95" t="s">
        <v>14</v>
      </c>
    </row>
    <row r="48" spans="1:17" s="23" customFormat="1" ht="12" customHeight="1">
      <c r="A48" s="93"/>
      <c r="B48" s="83"/>
      <c r="C48" s="83"/>
      <c r="D48" s="83"/>
      <c r="E48" s="83"/>
      <c r="F48" s="89"/>
      <c r="G48" s="82"/>
      <c r="H48" s="83"/>
      <c r="I48" s="83"/>
      <c r="J48" s="82"/>
      <c r="K48" s="83"/>
      <c r="L48" s="83"/>
      <c r="M48" s="83"/>
      <c r="N48" s="82"/>
      <c r="O48" s="83"/>
      <c r="P48" s="111"/>
      <c r="Q48" s="96"/>
    </row>
    <row r="49" spans="1:17" s="23" customFormat="1" ht="12" customHeight="1">
      <c r="A49" s="93"/>
      <c r="B49" s="83"/>
      <c r="C49" s="83"/>
      <c r="D49" s="83"/>
      <c r="E49" s="83"/>
      <c r="F49" s="89"/>
      <c r="G49" s="82"/>
      <c r="H49" s="83"/>
      <c r="I49" s="83"/>
      <c r="J49" s="82"/>
      <c r="K49" s="83"/>
      <c r="L49" s="83"/>
      <c r="M49" s="83"/>
      <c r="N49" s="82"/>
      <c r="O49" s="83"/>
      <c r="P49" s="111"/>
      <c r="Q49" s="96"/>
    </row>
    <row r="50" spans="1:17" s="23" customFormat="1" ht="12" customHeight="1">
      <c r="A50" s="94"/>
      <c r="B50" s="86"/>
      <c r="C50" s="86"/>
      <c r="D50" s="86"/>
      <c r="E50" s="86"/>
      <c r="F50" s="90"/>
      <c r="G50" s="85"/>
      <c r="H50" s="86"/>
      <c r="I50" s="86"/>
      <c r="J50" s="85"/>
      <c r="K50" s="86"/>
      <c r="L50" s="86"/>
      <c r="M50" s="86"/>
      <c r="N50" s="85"/>
      <c r="O50" s="86"/>
      <c r="P50" s="112"/>
      <c r="Q50" s="97"/>
    </row>
    <row r="51" spans="1:17" s="24" customFormat="1" ht="36.75" customHeight="1">
      <c r="A51" s="14" t="s">
        <v>15</v>
      </c>
      <c r="B51" s="73" t="s">
        <v>28</v>
      </c>
      <c r="C51" s="74"/>
      <c r="D51" s="74"/>
      <c r="E51" s="74"/>
      <c r="F51" s="8">
        <v>1</v>
      </c>
      <c r="G51" s="32"/>
      <c r="H51" s="68" t="s">
        <v>29</v>
      </c>
      <c r="I51" s="69"/>
      <c r="J51" s="32"/>
      <c r="K51" s="68" t="s">
        <v>30</v>
      </c>
      <c r="L51" s="91"/>
      <c r="M51" s="69"/>
      <c r="N51" s="32"/>
      <c r="O51" s="68" t="s">
        <v>31</v>
      </c>
      <c r="P51" s="69"/>
      <c r="Q51" s="9">
        <f>IF(G51="○",F51*1,IF(J51="○",F51*2,IF(N51="○",F51*3,"")))</f>
      </c>
    </row>
    <row r="52" spans="1:17" s="24" customFormat="1" ht="36.75" customHeight="1">
      <c r="A52" s="14" t="s">
        <v>16</v>
      </c>
      <c r="B52" s="73" t="s">
        <v>10</v>
      </c>
      <c r="C52" s="74"/>
      <c r="D52" s="74"/>
      <c r="E52" s="74"/>
      <c r="F52" s="8">
        <v>1</v>
      </c>
      <c r="G52" s="32"/>
      <c r="H52" s="68" t="s">
        <v>9</v>
      </c>
      <c r="I52" s="69"/>
      <c r="J52" s="70"/>
      <c r="K52" s="71"/>
      <c r="L52" s="71"/>
      <c r="M52" s="71"/>
      <c r="N52" s="70"/>
      <c r="O52" s="71"/>
      <c r="P52" s="109"/>
      <c r="Q52" s="9"/>
    </row>
    <row r="53" spans="1:17" s="24" customFormat="1" ht="36.75" customHeight="1">
      <c r="A53" s="14" t="s">
        <v>49</v>
      </c>
      <c r="B53" s="73" t="s">
        <v>63</v>
      </c>
      <c r="C53" s="74"/>
      <c r="D53" s="74"/>
      <c r="E53" s="74"/>
      <c r="F53" s="8">
        <v>1</v>
      </c>
      <c r="G53" s="32"/>
      <c r="H53" s="68" t="s">
        <v>50</v>
      </c>
      <c r="I53" s="69"/>
      <c r="J53" s="32"/>
      <c r="K53" s="68" t="s">
        <v>51</v>
      </c>
      <c r="L53" s="91"/>
      <c r="M53" s="69"/>
      <c r="N53" s="32"/>
      <c r="O53" s="68" t="s">
        <v>52</v>
      </c>
      <c r="P53" s="69"/>
      <c r="Q53" s="9">
        <f>IF(G53="○",F53*1,IF(J53="○",F53*2,IF(N53="○",F53*3,"")))</f>
      </c>
    </row>
    <row r="54" spans="1:17" s="24" customFormat="1" ht="36.75" customHeight="1" thickBot="1">
      <c r="A54" s="98" t="s">
        <v>37</v>
      </c>
      <c r="B54" s="99"/>
      <c r="C54" s="99"/>
      <c r="D54" s="99"/>
      <c r="E54" s="99"/>
      <c r="F54" s="108" t="s">
        <v>23</v>
      </c>
      <c r="G54" s="99"/>
      <c r="H54" s="99"/>
      <c r="I54" s="99"/>
      <c r="J54" s="99"/>
      <c r="K54" s="99"/>
      <c r="L54" s="99"/>
      <c r="M54" s="99"/>
      <c r="N54" s="99"/>
      <c r="O54" s="99"/>
      <c r="P54" s="34" t="s">
        <v>67</v>
      </c>
      <c r="Q54" s="21">
        <f>IF(OR(SUM(Q51:Q52)=0,SUM(Q51:Q52)=""),"",SUM(Q51:Q53))</f>
      </c>
    </row>
    <row r="55" spans="1:17" s="24" customFormat="1" ht="15" customHeight="1">
      <c r="A55" s="15" t="s">
        <v>17</v>
      </c>
      <c r="B55" s="103"/>
      <c r="C55" s="104"/>
      <c r="D55" s="26" t="s">
        <v>1</v>
      </c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</row>
    <row r="56" s="10" customFormat="1" ht="32.25" customHeight="1" hidden="1">
      <c r="A56" s="11"/>
    </row>
    <row r="57" spans="1:17" ht="12.75" hidden="1">
      <c r="A57" s="11"/>
      <c r="B57" s="25" t="s">
        <v>18</v>
      </c>
      <c r="C57" s="10"/>
      <c r="D57" s="10"/>
      <c r="E57" s="10"/>
      <c r="F57" s="10"/>
      <c r="G57" s="10"/>
      <c r="H57" s="10"/>
      <c r="I57" s="10"/>
      <c r="J57" s="10" t="s">
        <v>21</v>
      </c>
      <c r="K57" s="10"/>
      <c r="L57" s="10"/>
      <c r="M57" s="10"/>
      <c r="N57" s="10"/>
      <c r="O57" s="10"/>
      <c r="P57" s="10"/>
      <c r="Q57" s="10"/>
    </row>
    <row r="58" spans="1:17" ht="18" customHeight="1" hidden="1">
      <c r="A58" s="11"/>
      <c r="C58" s="10" t="s">
        <v>19</v>
      </c>
      <c r="D58" s="10"/>
      <c r="E58" s="10"/>
      <c r="F58" s="10"/>
      <c r="G58" s="10"/>
      <c r="H58" s="10"/>
      <c r="I58" s="10"/>
      <c r="J58" s="10"/>
      <c r="K58" s="10"/>
      <c r="L58" s="10" t="s">
        <v>34</v>
      </c>
      <c r="M58" s="25"/>
      <c r="N58" s="10"/>
      <c r="O58" s="10"/>
      <c r="P58" s="10"/>
      <c r="Q58" s="10"/>
    </row>
    <row r="59" spans="3:13" ht="18" customHeight="1" hidden="1">
      <c r="C59" s="1" t="s">
        <v>20</v>
      </c>
      <c r="D59" s="1"/>
      <c r="E59" s="1"/>
      <c r="L59" s="7" t="s">
        <v>35</v>
      </c>
      <c r="M59" s="28"/>
    </row>
    <row r="60" spans="1:17" ht="18" customHeight="1" hidden="1">
      <c r="A60" s="11"/>
      <c r="C60" s="30"/>
      <c r="D60" s="31" t="s">
        <v>38</v>
      </c>
      <c r="E60" s="29"/>
      <c r="I60" s="7" t="s">
        <v>22</v>
      </c>
      <c r="L60" s="7" t="s">
        <v>36</v>
      </c>
      <c r="Q60" s="7" t="s">
        <v>22</v>
      </c>
    </row>
    <row r="61" ht="12.75" hidden="1"/>
  </sheetData>
  <sheetProtection/>
  <mergeCells count="78">
    <mergeCell ref="O39:P39"/>
    <mergeCell ref="J20:M23"/>
    <mergeCell ref="B28:C28"/>
    <mergeCell ref="B25:E25"/>
    <mergeCell ref="H25:I25"/>
    <mergeCell ref="A27:E27"/>
    <mergeCell ref="F27:O27"/>
    <mergeCell ref="J26:M26"/>
    <mergeCell ref="N26:P26"/>
    <mergeCell ref="B26:E26"/>
    <mergeCell ref="B42:C42"/>
    <mergeCell ref="H37:I37"/>
    <mergeCell ref="H26:I26"/>
    <mergeCell ref="A20:E23"/>
    <mergeCell ref="F20:F23"/>
    <mergeCell ref="G20:I23"/>
    <mergeCell ref="G33:I36"/>
    <mergeCell ref="B39:E39"/>
    <mergeCell ref="H39:I39"/>
    <mergeCell ref="Q20:Q23"/>
    <mergeCell ref="O53:P53"/>
    <mergeCell ref="K53:M53"/>
    <mergeCell ref="H40:I40"/>
    <mergeCell ref="N37:P37"/>
    <mergeCell ref="J40:M40"/>
    <mergeCell ref="Q33:Q36"/>
    <mergeCell ref="H52:I52"/>
    <mergeCell ref="G47:I50"/>
    <mergeCell ref="O38:P38"/>
    <mergeCell ref="B55:C55"/>
    <mergeCell ref="L43:Q43"/>
    <mergeCell ref="F41:O41"/>
    <mergeCell ref="F54:O54"/>
    <mergeCell ref="N52:P52"/>
    <mergeCell ref="K51:M51"/>
    <mergeCell ref="O51:P51"/>
    <mergeCell ref="N47:P50"/>
    <mergeCell ref="A54:E54"/>
    <mergeCell ref="B52:E52"/>
    <mergeCell ref="J33:M36"/>
    <mergeCell ref="B37:E37"/>
    <mergeCell ref="A41:E41"/>
    <mergeCell ref="N40:P40"/>
    <mergeCell ref="B38:E38"/>
    <mergeCell ref="B40:E40"/>
    <mergeCell ref="H38:I38"/>
    <mergeCell ref="J37:M37"/>
    <mergeCell ref="N33:P36"/>
    <mergeCell ref="K39:M39"/>
    <mergeCell ref="A47:E50"/>
    <mergeCell ref="B53:E53"/>
    <mergeCell ref="H53:I53"/>
    <mergeCell ref="Q47:Q50"/>
    <mergeCell ref="B51:E51"/>
    <mergeCell ref="H51:I51"/>
    <mergeCell ref="J52:M52"/>
    <mergeCell ref="F47:F50"/>
    <mergeCell ref="J47:M50"/>
    <mergeCell ref="M2:Q2"/>
    <mergeCell ref="M3:Q3"/>
    <mergeCell ref="M4:Q4"/>
    <mergeCell ref="J38:M38"/>
    <mergeCell ref="N20:P23"/>
    <mergeCell ref="A29:Q29"/>
    <mergeCell ref="F33:F36"/>
    <mergeCell ref="K25:M25"/>
    <mergeCell ref="O25:P25"/>
    <mergeCell ref="A33:E36"/>
    <mergeCell ref="J1:L1"/>
    <mergeCell ref="M1:Q1"/>
    <mergeCell ref="J2:L4"/>
    <mergeCell ref="A7:R7"/>
    <mergeCell ref="B14:Q14"/>
    <mergeCell ref="H24:I24"/>
    <mergeCell ref="J24:M24"/>
    <mergeCell ref="N24:P24"/>
    <mergeCell ref="B24:E24"/>
    <mergeCell ref="A16:Q16"/>
  </mergeCells>
  <printOptions horizontalCentered="1"/>
  <pageMargins left="0.1968503937007874" right="0.1968503937007874" top="0.1968503937007874" bottom="0.1968503937007874" header="0.2362204724409449" footer="0.15748031496062992"/>
  <pageSetup fitToHeight="1" fitToWidth="1" horizontalDpi="600" verticalDpi="600" orientation="portrait" paperSize="9" scale="79" r:id="rId4"/>
  <rowBreaks count="1" manualBreakCount="1">
    <brk id="55" max="17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6" sqref="F16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sangakukeiri</dc:creator>
  <cp:keywords/>
  <dc:description/>
  <cp:lastModifiedBy>ekubo</cp:lastModifiedBy>
  <cp:lastPrinted>2023-03-02T04:12:21Z</cp:lastPrinted>
  <dcterms:created xsi:type="dcterms:W3CDTF">2008-02-18T09:59:37Z</dcterms:created>
  <dcterms:modified xsi:type="dcterms:W3CDTF">2023-03-02T06:29:40Z</dcterms:modified>
  <cp:category/>
  <cp:version/>
  <cp:contentType/>
  <cp:contentStatus/>
</cp:coreProperties>
</file>